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s-file\staffhomes$\mnowak\Documents\Agendas\Treasurer Agenda Items\CY24 Agendas &amp; Exhibits\"/>
    </mc:Choice>
  </mc:AlternateContent>
  <xr:revisionPtr revIDLastSave="0" documentId="8_{9DF4F7FF-923A-424B-A81E-D72B280CBCEB}" xr6:coauthVersionLast="36" xr6:coauthVersionMax="36" xr10:uidLastSave="{00000000-0000-0000-0000-000000000000}"/>
  <bookViews>
    <workbookView xWindow="0" yWindow="0" windowWidth="16260" windowHeight="5330" xr2:uid="{80DF8986-A1F6-4EED-8B1B-11135ADDE86F}"/>
  </bookViews>
  <sheets>
    <sheet name="RESOLUTION" sheetId="1" r:id="rId1"/>
  </sheets>
  <externalReferences>
    <externalReference r:id="rId2"/>
  </externalReferences>
  <definedNames>
    <definedName name="_xlnm.Print_Area" localSheetId="0">RESOLUTION!$A$1:$K$255</definedName>
    <definedName name="_xlnm.Print_Titles" localSheetId="0">RESOLUTION!$3:$3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5" i="1" l="1"/>
  <c r="H142" i="1" s="1"/>
  <c r="H131" i="1"/>
  <c r="H127" i="1"/>
  <c r="H123" i="1"/>
  <c r="H119" i="1"/>
  <c r="H116" i="1"/>
  <c r="H113" i="1"/>
  <c r="J96" i="1"/>
  <c r="B96" i="1"/>
  <c r="J94" i="1"/>
  <c r="H94" i="1"/>
  <c r="B94" i="1"/>
  <c r="J86" i="1"/>
  <c r="H86" i="1"/>
  <c r="B86" i="1"/>
  <c r="J84" i="1"/>
  <c r="H84" i="1"/>
  <c r="B84" i="1"/>
  <c r="J82" i="1"/>
  <c r="H82" i="1"/>
  <c r="B82" i="1"/>
  <c r="J80" i="1"/>
  <c r="J102" i="1" s="1"/>
  <c r="I80" i="1"/>
  <c r="I102" i="1" s="1"/>
  <c r="H80" i="1"/>
  <c r="H102" i="1" s="1"/>
  <c r="G80" i="1"/>
  <c r="G102" i="1" s="1"/>
</calcChain>
</file>

<file path=xl/sharedStrings.xml><?xml version="1.0" encoding="utf-8"?>
<sst xmlns="http://schemas.openxmlformats.org/spreadsheetml/2006/main" count="155" uniqueCount="123">
  <si>
    <t>CLEARVIEW LSD</t>
  </si>
  <si>
    <t>RESOLUTION ACCEPTING THE AMOUNTS AND RATES AS DETERMINED BY THE</t>
  </si>
  <si>
    <t>BUDGET COMMISSION AND AUTHORIZING THE NECESSARY TAX LEVIES</t>
  </si>
  <si>
    <t>AND CERTIFYING THEM TO THE COUNTY AUDITOR</t>
  </si>
  <si>
    <t>(CITY, VILLAGE OR LOCAL BOARD OF EDUCATION)</t>
  </si>
  <si>
    <t>Revised Code, Secs. 5705.34, - 35.</t>
  </si>
  <si>
    <t xml:space="preserve">   The Board of Education of the </t>
  </si>
  <si>
    <t>CLEARVIEW LOCAL</t>
  </si>
  <si>
    <t>School District, Lorain</t>
  </si>
  <si>
    <t>County, Ohio, met in regular session on the</t>
  </si>
  <si>
    <t xml:space="preserve">  day of</t>
  </si>
  <si>
    <t>,</t>
  </si>
  <si>
    <t>with the following members present:</t>
  </si>
  <si>
    <t>moved the adoption of the following Resolution:</t>
  </si>
  <si>
    <t>WHEREAS, This Board of Education in accordance with the provisions of law has previously</t>
  </si>
  <si>
    <t>adopted a Tax Budget for the next succeeding fiscal year commencing July 1st, 2024; and</t>
  </si>
  <si>
    <t>WHEREAS, The Budget Commission of Lorain County, Ohio, has certified its action</t>
  </si>
  <si>
    <t>thereon to this Board together with an estimate by the County Auditor of the rate of each tax necessary</t>
  </si>
  <si>
    <t>to be levied by this Board, and what part thereof is without, and what part within, the ten mill tax</t>
  </si>
  <si>
    <t>limitation; therefore, be it</t>
  </si>
  <si>
    <t>RESOLVED, By the Board of Education of the</t>
  </si>
  <si>
    <t>School District, Lorain County, Ohio, that the amounts and rates, as determined by the Budget</t>
  </si>
  <si>
    <t>Commission in its certification, be and the same are hereby accepted; and be it further</t>
  </si>
  <si>
    <t>RESOLVED, That there be and is hereby levied on the tax duplicate of said School</t>
  </si>
  <si>
    <t xml:space="preserve">District the rate of each tax necessary to be levied within and without the ten mill limitation as </t>
  </si>
  <si>
    <t>follows:</t>
  </si>
  <si>
    <t>SCHEDULE A</t>
  </si>
  <si>
    <t>SUMMARY OF AMOUNTS REQUIRED FROM GENERAL PROPERTY TAX APPROVED BY BUDGET COMMISSION,</t>
  </si>
  <si>
    <t>AND COUNTY AUDITOR'S ESTIMATED TAX RATES</t>
  </si>
  <si>
    <t>Fiscal Year</t>
  </si>
  <si>
    <t>Amount Approved</t>
  </si>
  <si>
    <t>Amount to Be</t>
  </si>
  <si>
    <t>County Auditor's</t>
  </si>
  <si>
    <t>by Budget</t>
  </si>
  <si>
    <t>Derived from</t>
  </si>
  <si>
    <t>Estimate of Tax Rate</t>
  </si>
  <si>
    <t>FUND</t>
  </si>
  <si>
    <t>Commission</t>
  </si>
  <si>
    <t>Levies Outside</t>
  </si>
  <si>
    <t>to Be Levied</t>
  </si>
  <si>
    <t>Inside 10 Mill</t>
  </si>
  <si>
    <t>10 Mill</t>
  </si>
  <si>
    <t>Inside 10</t>
  </si>
  <si>
    <t>Outside 10</t>
  </si>
  <si>
    <t>Limitation</t>
  </si>
  <si>
    <t>Mill Limit</t>
  </si>
  <si>
    <t>Column IV</t>
  </si>
  <si>
    <t>Column II</t>
  </si>
  <si>
    <t>V</t>
  </si>
  <si>
    <t>VI</t>
  </si>
  <si>
    <t>General</t>
  </si>
  <si>
    <t xml:space="preserve"> </t>
  </si>
  <si>
    <t>Expires 2023/2024 1/2 yr collection</t>
  </si>
  <si>
    <t>TOTAL</t>
  </si>
  <si>
    <t>SCHEDULE B</t>
  </si>
  <si>
    <t>LEVIES OUTSIDE 10 MILL LIMITATION, EXCLUSIVE OF DEBT LEVIES</t>
  </si>
  <si>
    <t>Maximum Rate</t>
  </si>
  <si>
    <t>Authorized</t>
  </si>
  <si>
    <t>GENERAL FUND:</t>
  </si>
  <si>
    <r>
      <t>Current expense levy</t>
    </r>
    <r>
      <rPr>
        <sz val="9"/>
        <color indexed="8"/>
        <rFont val="Arial MT"/>
      </rPr>
      <t xml:space="preserve"> authorized by voters on 1976</t>
    </r>
  </si>
  <si>
    <t>Continuing years</t>
  </si>
  <si>
    <r>
      <t>Current expense levy</t>
    </r>
    <r>
      <rPr>
        <sz val="9"/>
        <color indexed="8"/>
        <rFont val="Arial MT"/>
      </rPr>
      <t xml:space="preserve"> authorized by voters on 06/06/78</t>
    </r>
  </si>
  <si>
    <r>
      <t>Current expense levy</t>
    </r>
    <r>
      <rPr>
        <sz val="9"/>
        <color indexed="8"/>
        <rFont val="Arial MT"/>
      </rPr>
      <t xml:space="preserve"> authorized by voters on 06/02/92</t>
    </r>
  </si>
  <si>
    <t>CAPITAL PROJECT FUND:</t>
  </si>
  <si>
    <r>
      <t>Permanent Improvement levy</t>
    </r>
    <r>
      <rPr>
        <sz val="9"/>
        <color indexed="8"/>
        <rFont val="Arial MT"/>
      </rPr>
      <t xml:space="preserve"> authorized by voters on 5/5/2015</t>
    </r>
  </si>
  <si>
    <r>
      <t>Emergency levy</t>
    </r>
    <r>
      <rPr>
        <sz val="9"/>
        <color indexed="8"/>
        <rFont val="Arial MT"/>
      </rPr>
      <t xml:space="preserve"> authorized by voters on 11/03/15</t>
    </r>
  </si>
  <si>
    <t xml:space="preserve">             for not to exceed     10     years.</t>
  </si>
  <si>
    <t>Beginning 2016 Duplicate Expiring Last Collection 2026</t>
  </si>
  <si>
    <r>
      <t>Emergency levy</t>
    </r>
    <r>
      <rPr>
        <sz val="9"/>
        <color indexed="8"/>
        <rFont val="Arial MT"/>
      </rPr>
      <t xml:space="preserve"> authorized by voters on 11/08/16</t>
    </r>
  </si>
  <si>
    <t>Beginning 2017 Duplicate Expiring Last Collection 2027</t>
  </si>
  <si>
    <t>and be it further</t>
  </si>
  <si>
    <t>RESOLVED, That the Treasurer of this Board be and he is hereby directed to certify a copy</t>
  </si>
  <si>
    <t>of this Resolution to the County Auditor of said County.</t>
  </si>
  <si>
    <t>seconded the Resolution and the roll being called upon</t>
  </si>
  <si>
    <t>its adoption the vote resulted as follows:</t>
  </si>
  <si>
    <t>yes</t>
  </si>
  <si>
    <t>no</t>
  </si>
  <si>
    <t xml:space="preserve">             Adopted the</t>
  </si>
  <si>
    <t xml:space="preserve">   day of</t>
  </si>
  <si>
    <t>, 2024</t>
  </si>
  <si>
    <t>Treasurer of the Board of Education of the</t>
  </si>
  <si>
    <t>School District,</t>
  </si>
  <si>
    <t>Lorain County, Ohio.</t>
  </si>
  <si>
    <t>CERTIFICATE OF COPY</t>
  </si>
  <si>
    <t>ORIGINAL ON FILE</t>
  </si>
  <si>
    <r>
      <t xml:space="preserve">The State of Ohio,  </t>
    </r>
    <r>
      <rPr>
        <b/>
        <sz val="10"/>
        <color indexed="12"/>
        <rFont val="Arial"/>
        <family val="2"/>
      </rPr>
      <t xml:space="preserve">LORAIN </t>
    </r>
    <r>
      <rPr>
        <b/>
        <sz val="10"/>
        <rFont val="Arial"/>
        <family val="2"/>
      </rPr>
      <t>County, ss.</t>
    </r>
  </si>
  <si>
    <t>I,</t>
  </si>
  <si>
    <t>, Treasurer   of   the  Board   of   Education   of  the</t>
  </si>
  <si>
    <t>CLEARVIEW   LOCAL</t>
  </si>
  <si>
    <t>School    District</t>
  </si>
  <si>
    <t>in said County, and in whose custody the Files and Records of said Council are required by the Laws of the</t>
  </si>
  <si>
    <t>State of  Ohio  to  be  kept,  do  hereby  certify  that  the  foregoing  is  taken and copied  from  the  original</t>
  </si>
  <si>
    <t>now  on  file with said  Board,  that  the  foregoing  has  been  compared  by  me  with  said  original  document,</t>
  </si>
  <si>
    <t>and   that   the   same   is   a   true   and   correct   copy  thereof.</t>
  </si>
  <si>
    <t xml:space="preserve">WITNESS my signature, this </t>
  </si>
  <si>
    <t>day  of</t>
  </si>
  <si>
    <t xml:space="preserve">   1. A copy of this Resolution must be certified to the County Auditor within the time prescribed by Sec. 5705.34 R.C., or at such later</t>
  </si>
  <si>
    <t>date as may be approved by the Department of Taxation of Ohio.</t>
  </si>
  <si>
    <t>No.</t>
  </si>
  <si>
    <t>CLEARVIEW BOARD OF EDUCATION</t>
  </si>
  <si>
    <r>
      <t>LORAIN</t>
    </r>
    <r>
      <rPr>
        <sz val="10"/>
        <rFont val="Arial MT"/>
      </rPr>
      <t xml:space="preserve"> County, Ohio</t>
    </r>
  </si>
  <si>
    <t>RESOLUTION</t>
  </si>
  <si>
    <t>ACCEPTING   THE   AMOUNTS   AND   RATES   AS</t>
  </si>
  <si>
    <t>DETERMINED BY THE BUDGET COMMISSION</t>
  </si>
  <si>
    <t>AND   AUTHORIZING   THE  NECESSARY  TAX</t>
  </si>
  <si>
    <t>LEVIES   AND   CERTIFYING  THEM   TO  THE</t>
  </si>
  <si>
    <t>COUNTY   AUDITOR.</t>
  </si>
  <si>
    <t>(Clearview Board of Education)</t>
  </si>
  <si>
    <t>Adopted</t>
  </si>
  <si>
    <t>Treasurer</t>
  </si>
  <si>
    <t>Filed</t>
  </si>
  <si>
    <t>County Auditor</t>
  </si>
  <si>
    <t xml:space="preserve">    By</t>
  </si>
  <si>
    <t>Deputy</t>
  </si>
  <si>
    <t>15th</t>
  </si>
  <si>
    <t>April</t>
  </si>
  <si>
    <t>, at the Media Center of the</t>
  </si>
  <si>
    <t>Clearview High School</t>
  </si>
  <si>
    <t xml:space="preserve">Clearview Local </t>
  </si>
  <si>
    <t>Mary Ann Nowak</t>
  </si>
  <si>
    <t>Clearview Local School District minute record of the regular meeting held April 15, 2024</t>
  </si>
  <si>
    <t>Clearview Local</t>
  </si>
  <si>
    <t>April 15,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</si>
</sst>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0_)"/>
    <numFmt numFmtId="165" formatCode="0.000_)"/>
    <numFmt numFmtId="166" formatCode="mmm\-yy_)"/>
    <numFmt numFmtId="167" formatCode="0.00_)"/>
  </numFmts>
  <fonts count="44">
    <font>
      <sz val="10"/>
      <name val="Arial MT"/>
    </font>
    <font>
      <b/>
      <sz val="10"/>
      <color indexed="10"/>
      <name val="Arial MT"/>
    </font>
    <font>
      <sz val="10"/>
      <color indexed="10"/>
      <name val="Arial MT"/>
    </font>
    <font>
      <b/>
      <sz val="10"/>
      <name val="Arial MT"/>
    </font>
    <font>
      <b/>
      <sz val="12"/>
      <color indexed="12"/>
      <name val="Arial MT"/>
    </font>
    <font>
      <sz val="12"/>
      <name val="Arial MT"/>
    </font>
    <font>
      <sz val="10"/>
      <color indexed="8"/>
      <name val="Arial MT"/>
    </font>
    <font>
      <b/>
      <sz val="12"/>
      <name val="Arial MT"/>
    </font>
    <font>
      <b/>
      <sz val="12"/>
      <name val="Times New Roman"/>
      <family val="1"/>
    </font>
    <font>
      <b/>
      <sz val="10"/>
      <color indexed="8"/>
      <name val="Arial MT"/>
    </font>
    <font>
      <b/>
      <sz val="12"/>
      <color indexed="8"/>
      <name val="Times New Roman"/>
      <family val="1"/>
    </font>
    <font>
      <sz val="12"/>
      <color indexed="8"/>
      <name val="Arial MT"/>
    </font>
    <font>
      <b/>
      <sz val="10"/>
      <color indexed="8"/>
      <name val="Times New Roman"/>
      <family val="1"/>
    </font>
    <font>
      <sz val="12"/>
      <color indexed="8"/>
      <name val="Courier"/>
    </font>
    <font>
      <sz val="6"/>
      <color indexed="8"/>
      <name val="Courier"/>
    </font>
    <font>
      <i/>
      <sz val="12"/>
      <color indexed="8"/>
      <name val="Arial MT"/>
    </font>
    <font>
      <b/>
      <sz val="12"/>
      <color indexed="8"/>
      <name val="Arial MT"/>
    </font>
    <font>
      <b/>
      <i/>
      <sz val="12"/>
      <color indexed="12"/>
      <name val="Arial MT"/>
    </font>
    <font>
      <sz val="10"/>
      <color indexed="12"/>
      <name val="Arial MT"/>
    </font>
    <font>
      <i/>
      <sz val="10"/>
      <color indexed="8"/>
      <name val="Arial MT"/>
    </font>
    <font>
      <b/>
      <sz val="10"/>
      <color indexed="12"/>
      <name val="Arial MT"/>
    </font>
    <font>
      <sz val="8"/>
      <color indexed="8"/>
      <name val="Arial MT"/>
    </font>
    <font>
      <b/>
      <sz val="8"/>
      <name val="Arial MT"/>
    </font>
    <font>
      <b/>
      <sz val="8"/>
      <color indexed="8"/>
      <name val="Arial MT"/>
    </font>
    <font>
      <sz val="8"/>
      <name val="Arial MT"/>
    </font>
    <font>
      <b/>
      <sz val="9"/>
      <color indexed="10"/>
      <name val="Arial MT"/>
    </font>
    <font>
      <b/>
      <sz val="10"/>
      <color rgb="FFFF0000"/>
      <name val="Arial MT"/>
    </font>
    <font>
      <b/>
      <sz val="9"/>
      <color rgb="FFFF0000"/>
      <name val="Arial MT"/>
    </font>
    <font>
      <b/>
      <sz val="9"/>
      <color indexed="8"/>
      <name val="Arial MT"/>
    </font>
    <font>
      <sz val="9"/>
      <color indexed="8"/>
      <name val="Arial MT"/>
    </font>
    <font>
      <sz val="9"/>
      <name val="Arial MT"/>
    </font>
    <font>
      <i/>
      <sz val="12"/>
      <name val="Arial MT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i/>
      <sz val="11"/>
      <name val="Arial"/>
      <family val="2"/>
    </font>
    <font>
      <b/>
      <i/>
      <sz val="11"/>
      <color indexed="12"/>
      <name val="Arial"/>
      <family val="2"/>
    </font>
    <font>
      <sz val="11"/>
      <name val="Arial MT"/>
    </font>
    <font>
      <b/>
      <i/>
      <sz val="11"/>
      <color indexed="62"/>
      <name val="Arial MT"/>
    </font>
    <font>
      <i/>
      <sz val="11"/>
      <name val="Arial MT"/>
    </font>
    <font>
      <sz val="8"/>
      <name val="Arial"/>
      <family val="2"/>
    </font>
    <font>
      <i/>
      <sz val="10"/>
      <name val="Arial"/>
      <family val="2"/>
    </font>
    <font>
      <sz val="10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1">
    <xf numFmtId="164" fontId="0" fillId="0" borderId="0"/>
  </cellStyleXfs>
  <cellXfs count="189">
    <xf numFmtId="164" fontId="0" fillId="0" borderId="0" xfId="0"/>
    <xf numFmtId="164" fontId="0" fillId="0" borderId="0" xfId="0" applyProtection="1">
      <protection locked="0"/>
    </xf>
    <xf numFmtId="164" fontId="1" fillId="0" borderId="0" xfId="0" applyFont="1" applyProtection="1">
      <protection locked="0"/>
    </xf>
    <xf numFmtId="164" fontId="2" fillId="0" borderId="0" xfId="0" applyFont="1" applyProtection="1">
      <protection locked="0"/>
    </xf>
    <xf numFmtId="164" fontId="3" fillId="0" borderId="0" xfId="0" applyFont="1" applyProtection="1">
      <protection locked="0"/>
    </xf>
    <xf numFmtId="164" fontId="5" fillId="0" borderId="0" xfId="0" applyFont="1" applyProtection="1">
      <protection locked="0"/>
    </xf>
    <xf numFmtId="7" fontId="6" fillId="0" borderId="0" xfId="0" applyNumberFormat="1" applyFont="1" applyProtection="1">
      <protection locked="0"/>
    </xf>
    <xf numFmtId="164" fontId="0" fillId="0" borderId="0" xfId="0" applyAlignment="1" applyProtection="1">
      <alignment horizontal="center"/>
      <protection locked="0"/>
    </xf>
    <xf numFmtId="7" fontId="9" fillId="0" borderId="0" xfId="0" applyNumberFormat="1" applyFont="1" applyProtection="1">
      <protection locked="0"/>
    </xf>
    <xf numFmtId="7" fontId="7" fillId="0" borderId="0" xfId="0" applyNumberFormat="1" applyFont="1" applyProtection="1">
      <protection locked="0"/>
    </xf>
    <xf numFmtId="7" fontId="5" fillId="0" borderId="0" xfId="0" applyNumberFormat="1" applyFont="1" applyProtection="1">
      <protection locked="0"/>
    </xf>
    <xf numFmtId="7" fontId="3" fillId="0" borderId="0" xfId="0" applyNumberFormat="1" applyFont="1" applyProtection="1">
      <protection locked="0"/>
    </xf>
    <xf numFmtId="7" fontId="10" fillId="0" borderId="0" xfId="0" applyNumberFormat="1" applyFont="1" applyProtection="1">
      <protection locked="0"/>
    </xf>
    <xf numFmtId="7" fontId="11" fillId="0" borderId="0" xfId="0" applyNumberFormat="1" applyFont="1" applyProtection="1">
      <protection locked="0"/>
    </xf>
    <xf numFmtId="7" fontId="12" fillId="0" borderId="0" xfId="0" applyNumberFormat="1" applyFont="1" applyProtection="1">
      <protection locked="0"/>
    </xf>
    <xf numFmtId="7" fontId="13" fillId="0" borderId="0" xfId="0" applyNumberFormat="1" applyFont="1" applyProtection="1">
      <protection locked="0"/>
    </xf>
    <xf numFmtId="7" fontId="14" fillId="0" borderId="0" xfId="0" applyNumberFormat="1" applyFont="1" applyProtection="1">
      <protection locked="0"/>
    </xf>
    <xf numFmtId="7" fontId="15" fillId="0" borderId="0" xfId="0" applyNumberFormat="1" applyFont="1" applyProtection="1">
      <protection locked="0"/>
    </xf>
    <xf numFmtId="7" fontId="16" fillId="0" borderId="0" xfId="0" applyNumberFormat="1" applyFont="1" applyProtection="1">
      <protection locked="0"/>
    </xf>
    <xf numFmtId="7" fontId="19" fillId="0" borderId="0" xfId="0" applyNumberFormat="1" applyFont="1" applyProtection="1">
      <protection locked="0"/>
    </xf>
    <xf numFmtId="7" fontId="11" fillId="0" borderId="1" xfId="0" applyNumberFormat="1" applyFont="1" applyBorder="1" applyProtection="1">
      <protection locked="0"/>
    </xf>
    <xf numFmtId="7" fontId="15" fillId="0" borderId="1" xfId="0" applyNumberFormat="1" applyFont="1" applyBorder="1" applyProtection="1">
      <protection locked="0"/>
    </xf>
    <xf numFmtId="164" fontId="15" fillId="0" borderId="0" xfId="0" applyFont="1" applyAlignment="1" applyProtection="1">
      <alignment horizontal="left"/>
      <protection locked="0"/>
    </xf>
    <xf numFmtId="7" fontId="20" fillId="0" borderId="0" xfId="0" applyNumberFormat="1" applyFont="1" applyProtection="1">
      <protection locked="0"/>
    </xf>
    <xf numFmtId="7" fontId="6" fillId="0" borderId="2" xfId="0" applyNumberFormat="1" applyFont="1" applyBorder="1" applyProtection="1">
      <protection locked="0"/>
    </xf>
    <xf numFmtId="7" fontId="6" fillId="0" borderId="3" xfId="0" applyNumberFormat="1" applyFont="1" applyBorder="1" applyProtection="1">
      <protection locked="0"/>
    </xf>
    <xf numFmtId="7" fontId="21" fillId="0" borderId="3" xfId="0" applyNumberFormat="1" applyFont="1" applyBorder="1" applyProtection="1">
      <protection locked="0"/>
    </xf>
    <xf numFmtId="7" fontId="21" fillId="0" borderId="0" xfId="0" applyNumberFormat="1" applyFont="1" applyProtection="1">
      <protection locked="0"/>
    </xf>
    <xf numFmtId="7" fontId="23" fillId="0" borderId="3" xfId="0" applyNumberFormat="1" applyFont="1" applyBorder="1" applyProtection="1">
      <protection locked="0"/>
    </xf>
    <xf numFmtId="7" fontId="23" fillId="0" borderId="0" xfId="0" applyNumberFormat="1" applyFont="1" applyProtection="1">
      <protection locked="0"/>
    </xf>
    <xf numFmtId="164" fontId="0" fillId="0" borderId="7" xfId="0" applyBorder="1"/>
    <xf numFmtId="164" fontId="0" fillId="0" borderId="10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0" fillId="0" borderId="3" xfId="0" applyBorder="1"/>
    <xf numFmtId="7" fontId="0" fillId="0" borderId="3" xfId="0" applyNumberFormat="1" applyBorder="1" applyAlignment="1">
      <alignment horizontal="center"/>
    </xf>
    <xf numFmtId="164" fontId="0" fillId="0" borderId="11" xfId="0" applyBorder="1"/>
    <xf numFmtId="7" fontId="0" fillId="0" borderId="3" xfId="0" applyNumberFormat="1" applyBorder="1"/>
    <xf numFmtId="7" fontId="0" fillId="0" borderId="11" xfId="0" applyNumberFormat="1" applyBorder="1" applyAlignment="1">
      <alignment horizontal="center"/>
    </xf>
    <xf numFmtId="7" fontId="24" fillId="0" borderId="3" xfId="0" applyNumberFormat="1" applyFont="1" applyBorder="1" applyAlignment="1">
      <alignment horizontal="center"/>
    </xf>
    <xf numFmtId="7" fontId="0" fillId="0" borderId="2" xfId="0" applyNumberFormat="1" applyBorder="1"/>
    <xf numFmtId="7" fontId="0" fillId="0" borderId="9" xfId="0" applyNumberFormat="1" applyBorder="1"/>
    <xf numFmtId="7" fontId="0" fillId="0" borderId="9" xfId="0" applyNumberFormat="1" applyBorder="1" applyAlignment="1">
      <alignment horizontal="center"/>
    </xf>
    <xf numFmtId="7" fontId="0" fillId="0" borderId="14" xfId="0" applyNumberFormat="1" applyBorder="1" applyAlignment="1">
      <alignment horizontal="center"/>
    </xf>
    <xf numFmtId="7" fontId="24" fillId="0" borderId="9" xfId="0" applyNumberFormat="1" applyFont="1" applyBorder="1" applyAlignment="1">
      <alignment horizontal="center"/>
    </xf>
    <xf numFmtId="7" fontId="0" fillId="0" borderId="17" xfId="0" applyNumberFormat="1" applyBorder="1" applyAlignment="1">
      <alignment horizontal="center"/>
    </xf>
    <xf numFmtId="7" fontId="6" fillId="0" borderId="0" xfId="0" applyNumberFormat="1" applyFont="1"/>
    <xf numFmtId="7" fontId="6" fillId="0" borderId="3" xfId="0" applyNumberFormat="1" applyFont="1" applyBorder="1"/>
    <xf numFmtId="37" fontId="6" fillId="0" borderId="4" xfId="0" applyNumberFormat="1" applyFont="1" applyBorder="1"/>
    <xf numFmtId="37" fontId="6" fillId="0" borderId="6" xfId="0" applyNumberFormat="1" applyFont="1" applyBorder="1"/>
    <xf numFmtId="37" fontId="6" fillId="0" borderId="3" xfId="0" applyNumberFormat="1" applyFont="1" applyBorder="1"/>
    <xf numFmtId="165" fontId="6" fillId="0" borderId="3" xfId="0" applyNumberFormat="1" applyFont="1" applyBorder="1"/>
    <xf numFmtId="7" fontId="25" fillId="0" borderId="0" xfId="0" applyNumberFormat="1" applyFont="1"/>
    <xf numFmtId="7" fontId="25" fillId="0" borderId="3" xfId="0" applyNumberFormat="1" applyFont="1" applyBorder="1"/>
    <xf numFmtId="37" fontId="6" fillId="0" borderId="7" xfId="0" applyNumberFormat="1" applyFont="1" applyBorder="1"/>
    <xf numFmtId="37" fontId="3" fillId="0" borderId="7" xfId="0" applyNumberFormat="1" applyFont="1" applyBorder="1"/>
    <xf numFmtId="37" fontId="25" fillId="0" borderId="7" xfId="0" applyNumberFormat="1" applyFont="1" applyBorder="1"/>
    <xf numFmtId="7" fontId="26" fillId="2" borderId="0" xfId="0" applyNumberFormat="1" applyFont="1" applyFill="1"/>
    <xf numFmtId="7" fontId="6" fillId="2" borderId="0" xfId="0" applyNumberFormat="1" applyFont="1" applyFill="1"/>
    <xf numFmtId="7" fontId="6" fillId="2" borderId="3" xfId="0" applyNumberFormat="1" applyFont="1" applyFill="1" applyBorder="1"/>
    <xf numFmtId="37" fontId="6" fillId="2" borderId="7" xfId="0" applyNumberFormat="1" applyFont="1" applyFill="1" applyBorder="1"/>
    <xf numFmtId="37" fontId="6" fillId="2" borderId="3" xfId="0" applyNumberFormat="1" applyFont="1" applyFill="1" applyBorder="1"/>
    <xf numFmtId="165" fontId="6" fillId="2" borderId="3" xfId="0" applyNumberFormat="1" applyFont="1" applyFill="1" applyBorder="1"/>
    <xf numFmtId="164" fontId="26" fillId="0" borderId="0" xfId="0" applyFont="1"/>
    <xf numFmtId="7" fontId="27" fillId="0" borderId="0" xfId="0" applyNumberFormat="1" applyFont="1"/>
    <xf numFmtId="7" fontId="1" fillId="0" borderId="0" xfId="0" applyNumberFormat="1" applyFont="1"/>
    <xf numFmtId="7" fontId="1" fillId="0" borderId="3" xfId="0" applyNumberFormat="1" applyFont="1" applyBorder="1"/>
    <xf numFmtId="37" fontId="2" fillId="0" borderId="3" xfId="0" applyNumberFormat="1" applyFont="1" applyBorder="1"/>
    <xf numFmtId="7" fontId="6" fillId="0" borderId="2" xfId="0" applyNumberFormat="1" applyFont="1" applyBorder="1"/>
    <xf numFmtId="7" fontId="6" fillId="0" borderId="9" xfId="0" applyNumberFormat="1" applyFont="1" applyBorder="1"/>
    <xf numFmtId="37" fontId="6" fillId="0" borderId="8" xfId="0" applyNumberFormat="1" applyFont="1" applyBorder="1"/>
    <xf numFmtId="37" fontId="6" fillId="0" borderId="9" xfId="0" applyNumberFormat="1" applyFont="1" applyBorder="1"/>
    <xf numFmtId="165" fontId="6" fillId="0" borderId="9" xfId="0" applyNumberFormat="1" applyFont="1" applyBorder="1"/>
    <xf numFmtId="7" fontId="9" fillId="0" borderId="2" xfId="0" applyNumberFormat="1" applyFont="1" applyBorder="1"/>
    <xf numFmtId="37" fontId="6" fillId="0" borderId="2" xfId="0" applyNumberFormat="1" applyFont="1" applyBorder="1"/>
    <xf numFmtId="165" fontId="6" fillId="0" borderId="17" xfId="0" applyNumberFormat="1" applyFont="1" applyBorder="1"/>
    <xf numFmtId="7" fontId="0" fillId="0" borderId="0" xfId="0" applyNumberFormat="1"/>
    <xf numFmtId="164" fontId="0" fillId="0" borderId="6" xfId="0" applyBorder="1"/>
    <xf numFmtId="7" fontId="24" fillId="0" borderId="0" xfId="0" applyNumberFormat="1" applyFont="1"/>
    <xf numFmtId="7" fontId="0" fillId="0" borderId="0" xfId="0" applyNumberFormat="1" applyAlignment="1">
      <alignment horizontal="center"/>
    </xf>
    <xf numFmtId="164" fontId="3" fillId="0" borderId="0" xfId="0" applyFont="1"/>
    <xf numFmtId="7" fontId="3" fillId="0" borderId="3" xfId="0" applyNumberFormat="1" applyFont="1" applyBorder="1"/>
    <xf numFmtId="7" fontId="0" fillId="0" borderId="1" xfId="0" applyNumberFormat="1" applyBorder="1"/>
    <xf numFmtId="7" fontId="0" fillId="0" borderId="13" xfId="0" applyNumberFormat="1" applyBorder="1"/>
    <xf numFmtId="7" fontId="24" fillId="0" borderId="1" xfId="0" applyNumberFormat="1" applyFont="1" applyBorder="1"/>
    <xf numFmtId="7" fontId="3" fillId="0" borderId="13" xfId="0" applyNumberFormat="1" applyFont="1" applyBorder="1"/>
    <xf numFmtId="7" fontId="9" fillId="0" borderId="0" xfId="0" applyNumberFormat="1" applyFont="1"/>
    <xf numFmtId="7" fontId="6" fillId="0" borderId="18" xfId="0" applyNumberFormat="1" applyFont="1" applyBorder="1"/>
    <xf numFmtId="7" fontId="28" fillId="0" borderId="0" xfId="0" applyNumberFormat="1" applyFont="1"/>
    <xf numFmtId="7" fontId="21" fillId="0" borderId="0" xfId="0" applyNumberFormat="1" applyFont="1"/>
    <xf numFmtId="166" fontId="21" fillId="0" borderId="0" xfId="0" applyNumberFormat="1" applyFont="1"/>
    <xf numFmtId="167" fontId="6" fillId="0" borderId="3" xfId="0" applyNumberFormat="1" applyFont="1" applyBorder="1"/>
    <xf numFmtId="7" fontId="29" fillId="0" borderId="0" xfId="0" applyNumberFormat="1" applyFont="1"/>
    <xf numFmtId="7" fontId="21" fillId="0" borderId="0" xfId="0" applyNumberFormat="1" applyFont="1" applyAlignment="1">
      <alignment horizontal="center"/>
    </xf>
    <xf numFmtId="7" fontId="30" fillId="0" borderId="0" xfId="0" applyNumberFormat="1" applyFont="1"/>
    <xf numFmtId="164" fontId="29" fillId="0" borderId="0" xfId="0" applyFont="1" applyAlignment="1">
      <alignment horizontal="center"/>
    </xf>
    <xf numFmtId="164" fontId="24" fillId="0" borderId="7" xfId="0" applyFont="1" applyBorder="1"/>
    <xf numFmtId="164" fontId="27" fillId="0" borderId="0" xfId="0" applyFont="1"/>
    <xf numFmtId="7" fontId="6" fillId="0" borderId="11" xfId="0" applyNumberFormat="1" applyFont="1" applyBorder="1"/>
    <xf numFmtId="164" fontId="25" fillId="0" borderId="0" xfId="0" applyFont="1"/>
    <xf numFmtId="164" fontId="24" fillId="0" borderId="0" xfId="0" applyFont="1"/>
    <xf numFmtId="7" fontId="6" fillId="0" borderId="15" xfId="0" applyNumberFormat="1" applyFont="1" applyBorder="1"/>
    <xf numFmtId="7" fontId="6" fillId="0" borderId="19" xfId="0" applyNumberFormat="1" applyFont="1" applyBorder="1"/>
    <xf numFmtId="7" fontId="6" fillId="0" borderId="16" xfId="0" applyNumberFormat="1" applyFont="1" applyBorder="1"/>
    <xf numFmtId="164" fontId="11" fillId="0" borderId="0" xfId="0" applyFont="1" applyProtection="1">
      <protection locked="0"/>
    </xf>
    <xf numFmtId="7" fontId="31" fillId="0" borderId="0" xfId="0" applyNumberFormat="1" applyFont="1" applyAlignment="1" applyProtection="1">
      <alignment horizontal="right"/>
      <protection locked="0"/>
    </xf>
    <xf numFmtId="7" fontId="5" fillId="0" borderId="1" xfId="0" applyNumberFormat="1" applyFont="1" applyBorder="1" applyProtection="1">
      <protection locked="0"/>
    </xf>
    <xf numFmtId="164" fontId="31" fillId="0" borderId="0" xfId="0" applyFont="1" applyAlignment="1" applyProtection="1">
      <alignment horizontal="right"/>
      <protection locked="0"/>
    </xf>
    <xf numFmtId="164" fontId="32" fillId="0" borderId="0" xfId="0" applyFont="1" applyProtection="1">
      <protection locked="0"/>
    </xf>
    <xf numFmtId="164" fontId="33" fillId="0" borderId="0" xfId="0" applyFont="1" applyProtection="1">
      <protection locked="0"/>
    </xf>
    <xf numFmtId="164" fontId="33" fillId="0" borderId="0" xfId="0" applyFont="1" applyAlignment="1" applyProtection="1">
      <alignment horizontal="center"/>
      <protection locked="0"/>
    </xf>
    <xf numFmtId="164" fontId="0" fillId="0" borderId="2" xfId="0" applyBorder="1" applyProtection="1">
      <protection locked="0"/>
    </xf>
    <xf numFmtId="164" fontId="34" fillId="0" borderId="0" xfId="0" applyFont="1" applyProtection="1">
      <protection locked="0"/>
    </xf>
    <xf numFmtId="164" fontId="36" fillId="0" borderId="0" xfId="0" applyFont="1" applyAlignment="1" applyProtection="1">
      <alignment horizontal="center"/>
      <protection locked="0"/>
    </xf>
    <xf numFmtId="164" fontId="36" fillId="0" borderId="1" xfId="0" applyFont="1" applyBorder="1" applyAlignment="1" applyProtection="1">
      <alignment horizontal="center"/>
      <protection locked="0"/>
    </xf>
    <xf numFmtId="164" fontId="36" fillId="0" borderId="0" xfId="0" applyFont="1" applyProtection="1">
      <protection locked="0"/>
    </xf>
    <xf numFmtId="164" fontId="38" fillId="0" borderId="0" xfId="0" applyFont="1" applyProtection="1">
      <protection locked="0"/>
    </xf>
    <xf numFmtId="164" fontId="38" fillId="0" borderId="1" xfId="0" applyFont="1" applyBorder="1" applyProtection="1">
      <protection locked="0"/>
    </xf>
    <xf numFmtId="164" fontId="36" fillId="0" borderId="0" xfId="0" applyFont="1" applyAlignment="1" applyProtection="1">
      <alignment horizontal="right"/>
      <protection locked="0"/>
    </xf>
    <xf numFmtId="0" fontId="36" fillId="0" borderId="0" xfId="0" applyNumberFormat="1" applyFont="1" applyAlignment="1" applyProtection="1">
      <alignment horizontal="center"/>
      <protection locked="0"/>
    </xf>
    <xf numFmtId="164" fontId="36" fillId="0" borderId="20" xfId="0" applyFont="1" applyBorder="1" applyProtection="1">
      <protection locked="0"/>
    </xf>
    <xf numFmtId="164" fontId="36" fillId="0" borderId="20" xfId="0" applyFont="1" applyBorder="1" applyAlignment="1" applyProtection="1">
      <alignment horizontal="right"/>
      <protection locked="0"/>
    </xf>
    <xf numFmtId="7" fontId="39" fillId="0" borderId="0" xfId="0" applyNumberFormat="1" applyFont="1" applyAlignment="1" applyProtection="1">
      <alignment horizontal="center"/>
      <protection locked="0"/>
    </xf>
    <xf numFmtId="7" fontId="38" fillId="0" borderId="1" xfId="0" applyNumberFormat="1" applyFont="1" applyBorder="1" applyProtection="1">
      <protection locked="0"/>
    </xf>
    <xf numFmtId="7" fontId="38" fillId="0" borderId="0" xfId="0" applyNumberFormat="1" applyFont="1" applyProtection="1">
      <protection locked="0"/>
    </xf>
    <xf numFmtId="7" fontId="40" fillId="0" borderId="0" xfId="0" applyNumberFormat="1" applyFont="1" applyAlignment="1" applyProtection="1">
      <alignment horizontal="right"/>
      <protection locked="0"/>
    </xf>
    <xf numFmtId="164" fontId="40" fillId="0" borderId="0" xfId="0" applyFont="1" applyAlignment="1" applyProtection="1">
      <alignment horizontal="right"/>
      <protection locked="0"/>
    </xf>
    <xf numFmtId="164" fontId="41" fillId="0" borderId="20" xfId="0" applyFont="1" applyBorder="1" applyProtection="1">
      <protection locked="0"/>
    </xf>
    <xf numFmtId="164" fontId="41" fillId="0" borderId="0" xfId="0" applyFont="1" applyProtection="1">
      <protection locked="0"/>
    </xf>
    <xf numFmtId="164" fontId="41" fillId="0" borderId="1" xfId="0" applyFont="1" applyBorder="1" applyProtection="1">
      <protection locked="0"/>
    </xf>
    <xf numFmtId="164" fontId="42" fillId="0" borderId="0" xfId="0" applyFont="1" applyAlignment="1" applyProtection="1">
      <alignment horizontal="right"/>
      <protection locked="0"/>
    </xf>
    <xf numFmtId="164" fontId="0" fillId="0" borderId="1" xfId="0" applyBorder="1" applyProtection="1">
      <protection locked="0"/>
    </xf>
    <xf numFmtId="164" fontId="0" fillId="0" borderId="0" xfId="0" applyAlignment="1" applyProtection="1">
      <alignment horizontal="right"/>
      <protection locked="0"/>
    </xf>
    <xf numFmtId="164" fontId="43" fillId="0" borderId="0" xfId="0" applyFont="1" applyProtection="1">
      <protection locked="0"/>
    </xf>
    <xf numFmtId="164" fontId="18" fillId="0" borderId="0" xfId="0" applyFont="1" applyProtection="1">
      <protection locked="0"/>
    </xf>
    <xf numFmtId="164" fontId="42" fillId="0" borderId="0" xfId="0" applyFont="1" applyAlignment="1" applyProtection="1">
      <alignment horizontal="center"/>
      <protection locked="0"/>
    </xf>
    <xf numFmtId="0" fontId="42" fillId="0" borderId="0" xfId="0" applyNumberFormat="1" applyFont="1" applyAlignment="1" applyProtection="1">
      <alignment horizontal="center"/>
      <protection locked="0"/>
    </xf>
    <xf numFmtId="164" fontId="0" fillId="0" borderId="21" xfId="0" applyBorder="1" applyProtection="1">
      <protection locked="0"/>
    </xf>
    <xf numFmtId="164" fontId="42" fillId="0" borderId="20" xfId="0" applyFont="1" applyBorder="1" applyAlignment="1" applyProtection="1">
      <alignment horizontal="center"/>
      <protection locked="0"/>
    </xf>
    <xf numFmtId="164" fontId="34" fillId="0" borderId="5" xfId="0" applyFont="1" applyBorder="1" applyAlignment="1" applyProtection="1">
      <alignment horizontal="center"/>
      <protection locked="0"/>
    </xf>
    <xf numFmtId="164" fontId="0" fillId="0" borderId="5" xfId="0" applyBorder="1" applyProtection="1">
      <protection locked="0"/>
    </xf>
    <xf numFmtId="164" fontId="35" fillId="0" borderId="0" xfId="0" applyFont="1" applyAlignment="1" applyProtection="1">
      <alignment horizontal="center"/>
      <protection locked="0"/>
    </xf>
    <xf numFmtId="164" fontId="0" fillId="0" borderId="0" xfId="0" applyProtection="1">
      <protection locked="0"/>
    </xf>
    <xf numFmtId="164" fontId="33" fillId="0" borderId="5" xfId="0" applyFont="1" applyBorder="1" applyAlignment="1" applyProtection="1">
      <alignment horizontal="center"/>
      <protection locked="0"/>
    </xf>
    <xf numFmtId="164" fontId="33" fillId="0" borderId="0" xfId="0" applyFont="1" applyAlignment="1" applyProtection="1">
      <alignment horizontal="center"/>
      <protection locked="0"/>
    </xf>
    <xf numFmtId="164" fontId="0" fillId="0" borderId="0" xfId="0" applyAlignment="1" applyProtection="1">
      <alignment horizontal="center"/>
      <protection locked="0"/>
    </xf>
    <xf numFmtId="164" fontId="41" fillId="0" borderId="0" xfId="0" applyFont="1" applyAlignment="1" applyProtection="1">
      <alignment horizontal="center"/>
      <protection locked="0"/>
    </xf>
    <xf numFmtId="164" fontId="37" fillId="0" borderId="1" xfId="0" applyFont="1" applyBorder="1" applyAlignment="1" applyProtection="1">
      <alignment horizontal="center"/>
      <protection locked="0"/>
    </xf>
    <xf numFmtId="7" fontId="0" fillId="0" borderId="7" xfId="0" applyNumberFormat="1" applyBorder="1" applyAlignment="1">
      <alignment horizontal="center"/>
    </xf>
    <xf numFmtId="7" fontId="0" fillId="0" borderId="3" xfId="0" applyNumberFormat="1" applyBorder="1" applyAlignment="1">
      <alignment horizontal="center"/>
    </xf>
    <xf numFmtId="7" fontId="0" fillId="0" borderId="8" xfId="0" applyNumberFormat="1" applyBorder="1" applyAlignment="1">
      <alignment horizontal="center"/>
    </xf>
    <xf numFmtId="7" fontId="0" fillId="0" borderId="9" xfId="0" applyNumberFormat="1" applyBorder="1" applyAlignment="1">
      <alignment horizontal="center"/>
    </xf>
    <xf numFmtId="7" fontId="0" fillId="0" borderId="15" xfId="0" applyNumberFormat="1" applyBorder="1" applyAlignment="1">
      <alignment horizontal="center"/>
    </xf>
    <xf numFmtId="7" fontId="0" fillId="0" borderId="16" xfId="0" applyNumberFormat="1" applyBorder="1" applyAlignment="1">
      <alignment horizontal="center"/>
    </xf>
    <xf numFmtId="7" fontId="3" fillId="0" borderId="4" xfId="0" applyNumberFormat="1" applyFont="1" applyBorder="1" applyAlignment="1">
      <alignment horizontal="center"/>
    </xf>
    <xf numFmtId="164" fontId="0" fillId="0" borderId="5" xfId="0" applyBorder="1" applyAlignment="1">
      <alignment horizontal="center"/>
    </xf>
    <xf numFmtId="164" fontId="0" fillId="0" borderId="0" xfId="0" applyAlignment="1">
      <alignment horizontal="center"/>
    </xf>
    <xf numFmtId="164" fontId="0" fillId="0" borderId="3" xfId="0" applyBorder="1" applyAlignment="1">
      <alignment horizontal="center"/>
    </xf>
    <xf numFmtId="7" fontId="22" fillId="0" borderId="8" xfId="0" applyNumberFormat="1" applyFont="1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9" xfId="0" applyBorder="1" applyAlignment="1">
      <alignment horizontal="center"/>
    </xf>
    <xf numFmtId="7" fontId="0" fillId="0" borderId="4" xfId="0" applyNumberFormat="1" applyBorder="1"/>
    <xf numFmtId="164" fontId="0" fillId="0" borderId="6" xfId="0" applyBorder="1"/>
    <xf numFmtId="7" fontId="0" fillId="0" borderId="7" xfId="0" applyNumberFormat="1" applyBorder="1"/>
    <xf numFmtId="164" fontId="0" fillId="0" borderId="3" xfId="0" applyBorder="1"/>
    <xf numFmtId="7" fontId="3" fillId="0" borderId="7" xfId="0" applyNumberFormat="1" applyFont="1" applyBorder="1" applyAlignment="1">
      <alignment horizontal="center"/>
    </xf>
    <xf numFmtId="164" fontId="3" fillId="0" borderId="0" xfId="0" applyFont="1"/>
    <xf numFmtId="164" fontId="3" fillId="0" borderId="3" xfId="0" applyFont="1" applyBorder="1"/>
    <xf numFmtId="164" fontId="32" fillId="0" borderId="0" xfId="0" applyFont="1" applyAlignment="1" applyProtection="1">
      <alignment horizontal="center"/>
      <protection locked="0"/>
    </xf>
    <xf numFmtId="7" fontId="3" fillId="0" borderId="0" xfId="0" applyNumberFormat="1" applyFont="1" applyAlignment="1">
      <alignment horizontal="center"/>
    </xf>
    <xf numFmtId="7" fontId="3" fillId="0" borderId="3" xfId="0" applyNumberFormat="1" applyFont="1" applyBorder="1" applyAlignment="1">
      <alignment horizontal="center"/>
    </xf>
    <xf numFmtId="7" fontId="0" fillId="0" borderId="12" xfId="0" applyNumberFormat="1" applyBorder="1" applyAlignment="1">
      <alignment horizontal="center"/>
    </xf>
    <xf numFmtId="7" fontId="0" fillId="0" borderId="13" xfId="0" applyNumberFormat="1" applyBorder="1" applyAlignment="1">
      <alignment horizontal="center"/>
    </xf>
    <xf numFmtId="164" fontId="4" fillId="0" borderId="0" xfId="0" applyFont="1" applyAlignment="1" applyProtection="1">
      <alignment horizontal="center"/>
      <protection locked="0"/>
    </xf>
    <xf numFmtId="164" fontId="5" fillId="0" borderId="0" xfId="0" applyFont="1" applyProtection="1">
      <protection locked="0"/>
    </xf>
    <xf numFmtId="7" fontId="7" fillId="0" borderId="0" xfId="0" applyNumberFormat="1" applyFont="1" applyAlignment="1" applyProtection="1">
      <alignment horizontal="center"/>
      <protection locked="0"/>
    </xf>
    <xf numFmtId="164" fontId="5" fillId="0" borderId="0" xfId="0" applyFont="1" applyAlignment="1" applyProtection="1">
      <alignment horizontal="center"/>
      <protection locked="0"/>
    </xf>
    <xf numFmtId="7" fontId="8" fillId="0" borderId="0" xfId="0" applyNumberFormat="1" applyFont="1" applyAlignment="1" applyProtection="1">
      <alignment horizontal="center"/>
      <protection locked="0"/>
    </xf>
    <xf numFmtId="7" fontId="5" fillId="0" borderId="0" xfId="0" applyNumberFormat="1" applyFont="1" applyAlignment="1" applyProtection="1">
      <alignment horizontal="center"/>
      <protection locked="0"/>
    </xf>
    <xf numFmtId="7" fontId="17" fillId="0" borderId="1" xfId="0" applyNumberFormat="1" applyFont="1" applyBorder="1" applyAlignment="1" applyProtection="1">
      <alignment horizontal="center"/>
      <protection locked="0"/>
    </xf>
    <xf numFmtId="164" fontId="18" fillId="0" borderId="1" xfId="0" applyFont="1" applyBorder="1" applyAlignment="1" applyProtection="1">
      <alignment horizontal="center"/>
      <protection locked="0"/>
    </xf>
    <xf numFmtId="7" fontId="3" fillId="0" borderId="5" xfId="0" applyNumberFormat="1" applyFont="1" applyBorder="1" applyAlignment="1">
      <alignment horizontal="center"/>
    </xf>
    <xf numFmtId="7" fontId="3" fillId="0" borderId="6" xfId="0" applyNumberFormat="1" applyFont="1" applyBorder="1" applyAlignment="1">
      <alignment horizontal="center"/>
    </xf>
    <xf numFmtId="7" fontId="22" fillId="0" borderId="7" xfId="0" applyNumberFormat="1" applyFont="1" applyBorder="1" applyAlignment="1">
      <alignment horizontal="center"/>
    </xf>
    <xf numFmtId="7" fontId="22" fillId="0" borderId="0" xfId="0" applyNumberFormat="1" applyFont="1" applyAlignment="1">
      <alignment horizontal="center"/>
    </xf>
    <xf numFmtId="7" fontId="22" fillId="0" borderId="3" xfId="0" applyNumberFormat="1" applyFont="1" applyBorder="1" applyAlignment="1">
      <alignment horizontal="center"/>
    </xf>
    <xf numFmtId="7" fontId="22" fillId="0" borderId="2" xfId="0" applyNumberFormat="1" applyFont="1" applyBorder="1" applyAlignment="1">
      <alignment horizontal="center"/>
    </xf>
    <xf numFmtId="7" fontId="22" fillId="0" borderId="9" xfId="0" applyNumberFormat="1" applyFont="1" applyBorder="1" applyAlignment="1">
      <alignment horizontal="center"/>
    </xf>
    <xf numFmtId="164" fontId="0" fillId="0" borderId="4" xfId="0" applyBorder="1" applyAlignment="1">
      <alignment horizontal="center"/>
    </xf>
    <xf numFmtId="164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CEL\WORK\SCHOOLS\CLERVWS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B"/>
      <sheetName val="ORIGINAL CERTIF"/>
      <sheetName val="TEMP-APPROPS"/>
      <sheetName val="RESOLUTION"/>
      <sheetName val="Does Not Exceed (DNE)"/>
      <sheetName val="CERTIFICATE-APPROPS"/>
      <sheetName val="AMENDED CERTIFICATE"/>
      <sheetName val="Certificate of Sources Avail."/>
      <sheetName val="Appropriation RECAP"/>
    </sheetNames>
    <sheetDataSet>
      <sheetData sheetId="0">
        <row r="22">
          <cell r="M22">
            <v>6.77</v>
          </cell>
          <cell r="AA22">
            <v>685418</v>
          </cell>
        </row>
        <row r="25">
          <cell r="M25">
            <v>25.7</v>
          </cell>
          <cell r="AA25">
            <v>1164645</v>
          </cell>
        </row>
        <row r="28">
          <cell r="M28">
            <v>0.69</v>
          </cell>
          <cell r="AA28">
            <v>35245</v>
          </cell>
        </row>
        <row r="31">
          <cell r="M31">
            <v>5.72</v>
          </cell>
          <cell r="AA31">
            <v>579112</v>
          </cell>
        </row>
        <row r="32">
          <cell r="C32" t="str">
            <v>2012 Emergency ($546,856)</v>
          </cell>
        </row>
        <row r="34">
          <cell r="M34">
            <v>3.69</v>
          </cell>
          <cell r="AA34">
            <v>373588</v>
          </cell>
        </row>
        <row r="35">
          <cell r="C35" t="str">
            <v>2011 Emergency ($352,690)</v>
          </cell>
        </row>
        <row r="37">
          <cell r="M37">
            <v>4</v>
          </cell>
          <cell r="AA37">
            <v>270149</v>
          </cell>
        </row>
        <row r="40">
          <cell r="M40">
            <v>1</v>
          </cell>
          <cell r="AA40">
            <v>83053</v>
          </cell>
        </row>
        <row r="41">
          <cell r="C41" t="str">
            <v>2010 Permanent Improvement</v>
          </cell>
        </row>
        <row r="46">
          <cell r="M46">
            <v>2.87</v>
          </cell>
          <cell r="AA46">
            <v>145284</v>
          </cell>
        </row>
        <row r="47">
          <cell r="C47" t="str">
            <v>1999 Bond ($3,260,000)</v>
          </cell>
        </row>
        <row r="55">
          <cell r="M55" t="str">
            <v xml:space="preserve"> </v>
          </cell>
        </row>
        <row r="56">
          <cell r="C56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2E3D6-4BB7-43DC-90A8-5EDAE5CCCBC3}">
  <sheetPr transitionEvaluation="1"/>
  <dimension ref="A1:IV254"/>
  <sheetViews>
    <sheetView tabSelected="1" defaultGridColor="0" topLeftCell="A230" colorId="22" zoomScaleNormal="100" workbookViewId="0">
      <selection activeCell="C245" sqref="C245"/>
    </sheetView>
  </sheetViews>
  <sheetFormatPr defaultColWidth="9.7265625" defaultRowHeight="12.5"/>
  <cols>
    <col min="1" max="1" width="1.7265625" style="1" customWidth="1"/>
    <col min="2" max="5" width="9.7265625" style="1"/>
    <col min="6" max="6" width="11.1796875" style="1" customWidth="1"/>
    <col min="7" max="7" width="16.1796875" style="1" customWidth="1"/>
    <col min="8" max="8" width="14.54296875" style="1" customWidth="1"/>
    <col min="9" max="10" width="11.26953125" style="1" customWidth="1"/>
    <col min="11" max="11" width="9.7265625" style="1" customWidth="1"/>
    <col min="12" max="16384" width="9.7265625" style="1"/>
  </cols>
  <sheetData>
    <row r="1" spans="1:256" ht="13">
      <c r="B1" s="2"/>
      <c r="C1" s="2"/>
      <c r="D1" s="2"/>
      <c r="E1" s="3"/>
      <c r="F1" s="3"/>
    </row>
    <row r="2" spans="1:256" ht="13">
      <c r="B2" s="4"/>
      <c r="C2" s="4"/>
      <c r="D2" s="4"/>
    </row>
    <row r="3" spans="1:256" ht="15" customHeight="1">
      <c r="A3" s="172" t="s">
        <v>0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ht="15" customHeight="1">
      <c r="A4" s="174" t="s">
        <v>1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ht="15" customHeight="1">
      <c r="A5" s="174" t="s">
        <v>2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7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ht="15" customHeight="1">
      <c r="A6" s="174" t="s">
        <v>3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7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ht="1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ht="15" customHeight="1">
      <c r="A8" s="176" t="s">
        <v>4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7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6" ht="15" customHeight="1">
      <c r="A9" s="9"/>
      <c r="B9" s="10"/>
      <c r="C9" s="10"/>
      <c r="D9" s="10"/>
      <c r="E9" s="10"/>
      <c r="F9" s="10"/>
      <c r="G9" s="10"/>
      <c r="H9" s="10"/>
      <c r="I9" s="10"/>
      <c r="J9" s="10"/>
      <c r="K9" s="9"/>
      <c r="L9" s="11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6" ht="15" customHeight="1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11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6" ht="15" customHeight="1">
      <c r="A11" s="177" t="s">
        <v>5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7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6" ht="15" customHeight="1">
      <c r="A12" s="12"/>
      <c r="B12" s="13"/>
      <c r="C12" s="12"/>
      <c r="D12" s="12"/>
      <c r="E12" s="12"/>
      <c r="F12" s="12"/>
      <c r="G12" s="12"/>
      <c r="H12" s="12"/>
      <c r="I12" s="12"/>
      <c r="J12" s="12"/>
      <c r="K12" s="12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6" ht="1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spans="1:256" ht="15" customHeight="1">
      <c r="A14" s="15"/>
      <c r="B14" s="15"/>
      <c r="C14" s="15"/>
      <c r="D14" s="13"/>
      <c r="E14" s="15"/>
      <c r="F14" s="15"/>
      <c r="G14" s="15"/>
      <c r="H14" s="15"/>
      <c r="I14" s="15"/>
      <c r="J14" s="15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pans="1:256" ht="1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spans="1:256" ht="15" customHeight="1">
      <c r="A16" s="13"/>
      <c r="B16" s="17" t="s">
        <v>6</v>
      </c>
      <c r="C16" s="13"/>
      <c r="D16" s="13"/>
      <c r="E16" s="18"/>
      <c r="F16" s="178" t="s">
        <v>7</v>
      </c>
      <c r="G16" s="179"/>
      <c r="H16" s="179"/>
      <c r="I16" s="17" t="s">
        <v>8</v>
      </c>
      <c r="J16" s="17"/>
      <c r="K16" s="1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</row>
    <row r="17" spans="1:256" ht="15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</row>
    <row r="18" spans="1:256" ht="15" customHeight="1">
      <c r="A18" s="17"/>
      <c r="B18" s="17" t="s">
        <v>9</v>
      </c>
      <c r="C18" s="17"/>
      <c r="D18" s="17"/>
      <c r="E18" s="17"/>
      <c r="F18" s="17"/>
      <c r="G18" s="20" t="s">
        <v>114</v>
      </c>
      <c r="H18" s="17" t="s">
        <v>10</v>
      </c>
      <c r="I18" s="21" t="s">
        <v>115</v>
      </c>
      <c r="J18" s="21"/>
      <c r="K18" s="17" t="s">
        <v>11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ht="1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</row>
    <row r="20" spans="1:256" ht="15" customHeight="1">
      <c r="A20" s="17"/>
      <c r="B20" s="22">
        <v>2024</v>
      </c>
      <c r="C20" s="17" t="s">
        <v>116</v>
      </c>
      <c r="D20" s="17"/>
      <c r="E20" s="21"/>
      <c r="F20" s="21"/>
      <c r="G20" s="21" t="s">
        <v>117</v>
      </c>
      <c r="H20" s="21"/>
      <c r="I20" s="21"/>
      <c r="J20" s="21"/>
      <c r="K20" s="17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</row>
    <row r="21" spans="1:256" ht="1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</row>
    <row r="22" spans="1:256" ht="15" customHeight="1">
      <c r="A22" s="17"/>
      <c r="B22" s="17" t="s">
        <v>12</v>
      </c>
      <c r="C22" s="17"/>
      <c r="D22" s="17"/>
      <c r="E22" s="17"/>
      <c r="F22" s="17"/>
      <c r="G22" s="17"/>
      <c r="H22" s="17"/>
      <c r="I22" s="17"/>
      <c r="J22" s="17"/>
      <c r="K22" s="17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</row>
    <row r="23" spans="1:256" ht="1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</row>
    <row r="24" spans="1:256" ht="15" customHeight="1">
      <c r="A24" s="13"/>
      <c r="B24" s="13"/>
      <c r="C24" s="13"/>
      <c r="D24" s="13"/>
      <c r="E24" s="13"/>
      <c r="F24" s="13"/>
      <c r="G24" s="20"/>
      <c r="H24" s="20"/>
      <c r="I24" s="20"/>
      <c r="J24" s="20"/>
      <c r="K24" s="1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</row>
    <row r="25" spans="1:256" ht="1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</row>
    <row r="26" spans="1:256" ht="1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</row>
    <row r="27" spans="1:256" ht="15" customHeight="1">
      <c r="A27" s="13"/>
      <c r="B27" s="13"/>
      <c r="C27" s="13"/>
      <c r="D27" s="13"/>
      <c r="E27" s="13"/>
      <c r="F27" s="13"/>
      <c r="G27" s="20"/>
      <c r="H27" s="20"/>
      <c r="I27" s="20"/>
      <c r="J27" s="20"/>
      <c r="K27" s="13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</row>
    <row r="28" spans="1:256" ht="1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</row>
    <row r="29" spans="1:256" ht="1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</row>
    <row r="30" spans="1:256" ht="15" customHeight="1">
      <c r="A30" s="13"/>
      <c r="B30" s="13"/>
      <c r="C30" s="13"/>
      <c r="D30" s="13"/>
      <c r="E30" s="13"/>
      <c r="F30" s="13"/>
      <c r="G30" s="20"/>
      <c r="H30" s="20"/>
      <c r="I30" s="20"/>
      <c r="J30" s="20"/>
      <c r="K30" s="1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</row>
    <row r="31" spans="1:256" ht="1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</row>
    <row r="32" spans="1:256" ht="1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</row>
    <row r="33" spans="1:256" ht="15" customHeight="1">
      <c r="A33" s="13"/>
      <c r="B33" s="13"/>
      <c r="C33" s="13"/>
      <c r="D33" s="13"/>
      <c r="E33" s="13"/>
      <c r="F33" s="13"/>
      <c r="G33" s="20"/>
      <c r="H33" s="20"/>
      <c r="I33" s="20"/>
      <c r="J33" s="20"/>
      <c r="K33" s="1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</row>
    <row r="34" spans="1:256" ht="1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</row>
    <row r="35" spans="1:256" ht="1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</row>
    <row r="36" spans="1:256" ht="15" customHeight="1">
      <c r="A36" s="13"/>
      <c r="B36" s="13"/>
      <c r="C36" s="13"/>
      <c r="D36" s="13"/>
      <c r="E36" s="13"/>
      <c r="F36" s="13"/>
      <c r="G36" s="20"/>
      <c r="H36" s="20"/>
      <c r="I36" s="20"/>
      <c r="J36" s="20"/>
      <c r="K36" s="1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</row>
    <row r="37" spans="1:256" ht="1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</row>
    <row r="38" spans="1:256" ht="1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</row>
    <row r="39" spans="1:256" ht="15" customHeight="1">
      <c r="A39" s="17"/>
      <c r="B39" s="17"/>
      <c r="C39" s="21"/>
      <c r="D39" s="21"/>
      <c r="E39" s="21"/>
      <c r="F39" s="21"/>
      <c r="G39" s="17" t="s">
        <v>13</v>
      </c>
      <c r="H39" s="17"/>
      <c r="I39" s="17"/>
      <c r="J39" s="17"/>
      <c r="K39" s="17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</row>
    <row r="40" spans="1:256" ht="1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</row>
    <row r="41" spans="1:256" ht="15" customHeight="1">
      <c r="A41" s="17"/>
      <c r="B41" s="17"/>
      <c r="C41" s="17" t="s">
        <v>14</v>
      </c>
      <c r="D41" s="17"/>
      <c r="E41" s="17"/>
      <c r="F41" s="17"/>
      <c r="G41" s="17"/>
      <c r="H41" s="17"/>
      <c r="I41" s="17"/>
      <c r="J41" s="17"/>
      <c r="K41" s="17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</row>
    <row r="42" spans="1:256" ht="1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</row>
    <row r="43" spans="1:256" ht="15" customHeight="1">
      <c r="A43" s="17"/>
      <c r="B43" s="17" t="s">
        <v>15</v>
      </c>
      <c r="C43" s="17"/>
      <c r="D43" s="17"/>
      <c r="E43" s="17"/>
      <c r="F43" s="17"/>
      <c r="G43" s="17"/>
      <c r="H43" s="17"/>
      <c r="I43" s="17"/>
      <c r="J43" s="17"/>
      <c r="K43" s="17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</row>
    <row r="44" spans="1:256" ht="1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</row>
    <row r="45" spans="1:256" ht="1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</row>
    <row r="46" spans="1:256" ht="15" customHeight="1">
      <c r="A46" s="17"/>
      <c r="B46" s="17"/>
      <c r="C46" s="17" t="s">
        <v>16</v>
      </c>
      <c r="D46" s="17"/>
      <c r="E46" s="17"/>
      <c r="F46" s="17"/>
      <c r="G46" s="17"/>
      <c r="H46" s="17"/>
      <c r="I46" s="17"/>
      <c r="J46" s="17"/>
      <c r="K46" s="17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</row>
    <row r="47" spans="1:256" ht="1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</row>
    <row r="48" spans="1:256" ht="15" customHeight="1">
      <c r="A48" s="17"/>
      <c r="B48" s="17" t="s">
        <v>17</v>
      </c>
      <c r="C48" s="17"/>
      <c r="D48" s="17"/>
      <c r="E48" s="17"/>
      <c r="F48" s="17"/>
      <c r="G48" s="17"/>
      <c r="H48" s="17"/>
      <c r="I48" s="17"/>
      <c r="J48" s="17"/>
      <c r="K48" s="17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</row>
    <row r="49" spans="1:256" ht="1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</row>
    <row r="50" spans="1:256" ht="15" customHeight="1">
      <c r="A50" s="17"/>
      <c r="B50" s="17" t="s">
        <v>18</v>
      </c>
      <c r="C50" s="17"/>
      <c r="D50" s="17"/>
      <c r="E50" s="17"/>
      <c r="F50" s="17"/>
      <c r="G50" s="17"/>
      <c r="H50" s="17"/>
      <c r="I50" s="17"/>
      <c r="J50" s="17"/>
      <c r="K50" s="17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</row>
    <row r="51" spans="1:256" ht="1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</row>
    <row r="52" spans="1:256" ht="15" customHeight="1">
      <c r="A52" s="17"/>
      <c r="B52" s="17" t="s">
        <v>19</v>
      </c>
      <c r="C52" s="17"/>
      <c r="D52" s="17"/>
      <c r="E52" s="17"/>
      <c r="F52" s="17"/>
      <c r="G52" s="17"/>
      <c r="H52" s="17"/>
      <c r="I52" s="17"/>
      <c r="J52" s="17"/>
      <c r="K52" s="17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</row>
    <row r="53" spans="1:256" ht="1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</row>
    <row r="54" spans="1:256" ht="15" customHeight="1">
      <c r="A54" s="17"/>
      <c r="B54" s="17"/>
      <c r="C54" s="17" t="s">
        <v>20</v>
      </c>
      <c r="D54" s="17"/>
      <c r="E54" s="17"/>
      <c r="F54" s="17"/>
      <c r="G54" s="17"/>
      <c r="H54" s="21"/>
      <c r="I54" s="21"/>
      <c r="J54" s="21"/>
      <c r="K54" s="17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</row>
    <row r="55" spans="1:256" ht="1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</row>
    <row r="56" spans="1:256" ht="15" customHeight="1">
      <c r="A56" s="17"/>
      <c r="B56" s="17" t="s">
        <v>21</v>
      </c>
      <c r="C56" s="17"/>
      <c r="D56" s="17"/>
      <c r="E56" s="17"/>
      <c r="F56" s="17"/>
      <c r="G56" s="17"/>
      <c r="H56" s="17"/>
      <c r="I56" s="17"/>
      <c r="J56" s="17"/>
      <c r="K56" s="17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  <c r="IV56" s="19"/>
    </row>
    <row r="57" spans="1:256" ht="1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</row>
    <row r="58" spans="1:256" ht="15" customHeight="1">
      <c r="A58" s="17"/>
      <c r="B58" s="17" t="s">
        <v>22</v>
      </c>
      <c r="C58" s="17"/>
      <c r="D58" s="17"/>
      <c r="E58" s="17"/>
      <c r="F58" s="17"/>
      <c r="G58" s="17"/>
      <c r="H58" s="17"/>
      <c r="I58" s="17"/>
      <c r="J58" s="17"/>
      <c r="K58" s="17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  <c r="IV58" s="19"/>
    </row>
    <row r="59" spans="1:256" ht="1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</row>
    <row r="60" spans="1:256" ht="15" customHeight="1">
      <c r="A60" s="17"/>
      <c r="B60" s="17"/>
      <c r="C60" s="17" t="s">
        <v>23</v>
      </c>
      <c r="D60" s="17"/>
      <c r="E60" s="17"/>
      <c r="F60" s="17"/>
      <c r="G60" s="17"/>
      <c r="H60" s="17"/>
      <c r="I60" s="17"/>
      <c r="J60" s="17"/>
      <c r="K60" s="17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</row>
    <row r="61" spans="1:256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</row>
    <row r="62" spans="1:256" ht="15" customHeight="1">
      <c r="A62" s="17"/>
      <c r="B62" s="17" t="s">
        <v>24</v>
      </c>
      <c r="C62" s="17"/>
      <c r="D62" s="17"/>
      <c r="E62" s="17"/>
      <c r="F62" s="17"/>
      <c r="G62" s="17"/>
      <c r="H62" s="17"/>
      <c r="I62" s="17"/>
      <c r="J62" s="17"/>
      <c r="K62" s="17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  <c r="IV62" s="19"/>
    </row>
    <row r="63" spans="1:256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</row>
    <row r="64" spans="1:256" ht="15" customHeight="1">
      <c r="A64" s="17"/>
      <c r="B64" s="17" t="s">
        <v>25</v>
      </c>
      <c r="C64" s="17"/>
      <c r="D64" s="17"/>
      <c r="E64" s="17"/>
      <c r="F64" s="17"/>
      <c r="G64" s="17"/>
      <c r="H64" s="17"/>
      <c r="I64" s="17"/>
      <c r="J64" s="17"/>
      <c r="K64" s="17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  <c r="IV64" s="19"/>
    </row>
    <row r="65" spans="1:256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</row>
    <row r="66" spans="1:256" ht="12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</row>
    <row r="67" spans="1:256" ht="12" customHeight="1">
      <c r="A67" s="6"/>
      <c r="B67" s="6"/>
      <c r="C67" s="6"/>
      <c r="D67" s="6"/>
      <c r="E67" s="6"/>
      <c r="F67" s="23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</row>
    <row r="68" spans="1:256" ht="12" customHeight="1" thickBot="1">
      <c r="A68" s="6"/>
      <c r="B68" s="24"/>
      <c r="C68" s="24"/>
      <c r="D68" s="24"/>
      <c r="E68" s="24"/>
      <c r="F68" s="24"/>
      <c r="G68" s="24"/>
      <c r="H68" s="24"/>
      <c r="I68" s="24"/>
      <c r="J68" s="24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</row>
    <row r="69" spans="1:256" ht="12" customHeight="1" thickTop="1">
      <c r="A69" s="25"/>
      <c r="B69" s="153" t="s">
        <v>26</v>
      </c>
      <c r="C69" s="180"/>
      <c r="D69" s="180"/>
      <c r="E69" s="180"/>
      <c r="F69" s="180"/>
      <c r="G69" s="180"/>
      <c r="H69" s="180"/>
      <c r="I69" s="180"/>
      <c r="J69" s="181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</row>
    <row r="70" spans="1:256" ht="12" customHeight="1">
      <c r="A70" s="26"/>
      <c r="B70" s="182" t="s">
        <v>27</v>
      </c>
      <c r="C70" s="183"/>
      <c r="D70" s="183"/>
      <c r="E70" s="183"/>
      <c r="F70" s="183"/>
      <c r="G70" s="183"/>
      <c r="H70" s="183"/>
      <c r="I70" s="183"/>
      <c r="J70" s="184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  <c r="HG70" s="27"/>
      <c r="HH70" s="27"/>
      <c r="HI70" s="27"/>
      <c r="HJ70" s="27"/>
      <c r="HK70" s="27"/>
      <c r="HL70" s="27"/>
      <c r="HM70" s="27"/>
      <c r="HN70" s="27"/>
      <c r="HO70" s="27"/>
      <c r="HP70" s="27"/>
      <c r="HQ70" s="27"/>
      <c r="HR70" s="27"/>
      <c r="HS70" s="27"/>
      <c r="HT70" s="27"/>
      <c r="HU70" s="27"/>
      <c r="HV70" s="27"/>
      <c r="HW70" s="27"/>
      <c r="HX70" s="27"/>
      <c r="HY70" s="27"/>
      <c r="HZ70" s="27"/>
      <c r="IA70" s="27"/>
      <c r="IB70" s="27"/>
      <c r="IC70" s="27"/>
      <c r="ID70" s="27"/>
      <c r="IE70" s="27"/>
      <c r="IF70" s="27"/>
      <c r="IG70" s="27"/>
      <c r="IH70" s="27"/>
      <c r="II70" s="27"/>
      <c r="IJ70" s="27"/>
      <c r="IK70" s="27"/>
      <c r="IL70" s="27"/>
      <c r="IM70" s="27"/>
      <c r="IN70" s="27"/>
      <c r="IO70" s="27"/>
      <c r="IP70" s="27"/>
      <c r="IQ70" s="27"/>
      <c r="IR70" s="27"/>
      <c r="IS70" s="27"/>
      <c r="IT70" s="27"/>
      <c r="IU70" s="27"/>
      <c r="IV70" s="27"/>
    </row>
    <row r="71" spans="1:256" ht="12" customHeight="1" thickBot="1">
      <c r="A71" s="28"/>
      <c r="B71" s="157" t="s">
        <v>28</v>
      </c>
      <c r="C71" s="185"/>
      <c r="D71" s="185"/>
      <c r="E71" s="185"/>
      <c r="F71" s="185"/>
      <c r="G71" s="185"/>
      <c r="H71" s="185"/>
      <c r="I71" s="185"/>
      <c r="J71" s="186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29"/>
      <c r="HG71" s="29"/>
      <c r="HH71" s="29"/>
      <c r="HI71" s="29"/>
      <c r="HJ71" s="29"/>
      <c r="HK71" s="29"/>
      <c r="HL71" s="29"/>
      <c r="HM71" s="29"/>
      <c r="HN71" s="29"/>
      <c r="HO71" s="29"/>
      <c r="HP71" s="29"/>
      <c r="HQ71" s="29"/>
      <c r="HR71" s="29"/>
      <c r="HS71" s="29"/>
      <c r="HT71" s="29"/>
      <c r="HU71" s="29"/>
      <c r="HV71" s="29"/>
      <c r="HW71" s="29"/>
      <c r="HX71" s="29"/>
      <c r="HY71" s="29"/>
      <c r="HZ71" s="29"/>
      <c r="IA71" s="29"/>
      <c r="IB71" s="29"/>
      <c r="IC71" s="29"/>
      <c r="ID71" s="29"/>
      <c r="IE71" s="29"/>
      <c r="IF71" s="29"/>
      <c r="IG71" s="29"/>
      <c r="IH71" s="29"/>
      <c r="II71" s="29"/>
      <c r="IJ71" s="29"/>
      <c r="IK71" s="29"/>
      <c r="IL71" s="29"/>
      <c r="IM71" s="29"/>
      <c r="IN71" s="29"/>
      <c r="IO71" s="29"/>
      <c r="IP71" s="29"/>
      <c r="IQ71" s="29"/>
      <c r="IR71" s="29"/>
      <c r="IS71" s="29"/>
      <c r="IT71" s="29"/>
      <c r="IU71" s="29"/>
      <c r="IV71" s="29"/>
    </row>
    <row r="72" spans="1:256" ht="13" thickTop="1">
      <c r="A72" s="6"/>
      <c r="B72" s="30"/>
      <c r="C72"/>
      <c r="D72"/>
      <c r="E72" s="187"/>
      <c r="F72" s="188"/>
      <c r="G72" s="31" t="s">
        <v>29</v>
      </c>
      <c r="H72" s="32" t="s">
        <v>29</v>
      </c>
      <c r="I72"/>
      <c r="J72" s="33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</row>
    <row r="73" spans="1:256">
      <c r="A73" s="25"/>
      <c r="B73" s="30"/>
      <c r="C73"/>
      <c r="D73"/>
      <c r="E73" s="147"/>
      <c r="F73" s="148"/>
      <c r="G73" s="32"/>
      <c r="H73" s="35"/>
      <c r="I73"/>
      <c r="J73" s="33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</row>
    <row r="74" spans="1:256">
      <c r="A74" s="25"/>
      <c r="B74"/>
      <c r="C74"/>
      <c r="D74" s="36"/>
      <c r="E74" s="147"/>
      <c r="F74" s="148"/>
      <c r="G74" s="37" t="s">
        <v>30</v>
      </c>
      <c r="H74" s="32" t="s">
        <v>31</v>
      </c>
      <c r="I74" s="147" t="s">
        <v>32</v>
      </c>
      <c r="J74" s="148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</row>
    <row r="75" spans="1:256">
      <c r="A75" s="25"/>
      <c r="B75"/>
      <c r="C75"/>
      <c r="D75" s="36"/>
      <c r="E75" s="147"/>
      <c r="F75" s="148"/>
      <c r="G75" s="37" t="s">
        <v>33</v>
      </c>
      <c r="H75" s="37" t="s">
        <v>34</v>
      </c>
      <c r="I75" s="147" t="s">
        <v>35</v>
      </c>
      <c r="J75" s="148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</row>
    <row r="76" spans="1:256" ht="13">
      <c r="A76" s="25"/>
      <c r="B76" s="164" t="s">
        <v>36</v>
      </c>
      <c r="C76" s="168"/>
      <c r="D76" s="169"/>
      <c r="E76" s="147"/>
      <c r="F76" s="148"/>
      <c r="G76" s="37" t="s">
        <v>37</v>
      </c>
      <c r="H76" s="37" t="s">
        <v>38</v>
      </c>
      <c r="I76" s="170" t="s">
        <v>39</v>
      </c>
      <c r="J76" s="171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</row>
    <row r="77" spans="1:256">
      <c r="A77" s="25"/>
      <c r="B77"/>
      <c r="C77"/>
      <c r="D77" s="36"/>
      <c r="E77" s="147"/>
      <c r="F77" s="148"/>
      <c r="G77" s="37" t="s">
        <v>40</v>
      </c>
      <c r="H77" s="37" t="s">
        <v>41</v>
      </c>
      <c r="I77" s="38" t="s">
        <v>42</v>
      </c>
      <c r="J77" s="38" t="s">
        <v>43</v>
      </c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</row>
    <row r="78" spans="1:256" ht="13" thickBot="1">
      <c r="A78" s="25"/>
      <c r="B78" s="39"/>
      <c r="C78" s="39"/>
      <c r="D78" s="40"/>
      <c r="E78" s="149"/>
      <c r="F78" s="150"/>
      <c r="G78" s="42" t="s">
        <v>44</v>
      </c>
      <c r="H78" s="42" t="s">
        <v>44</v>
      </c>
      <c r="I78" s="43" t="s">
        <v>45</v>
      </c>
      <c r="J78" s="43" t="s">
        <v>45</v>
      </c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</row>
    <row r="79" spans="1:256" ht="13.5" thickTop="1" thickBot="1">
      <c r="A79" s="25"/>
      <c r="B79" s="39"/>
      <c r="C79" s="39"/>
      <c r="D79" s="40"/>
      <c r="E79" s="151"/>
      <c r="F79" s="152"/>
      <c r="G79" s="44" t="s">
        <v>46</v>
      </c>
      <c r="H79" s="41" t="s">
        <v>47</v>
      </c>
      <c r="I79" s="41" t="s">
        <v>48</v>
      </c>
      <c r="J79" s="41" t="s">
        <v>49</v>
      </c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</row>
    <row r="80" spans="1:256" ht="13" thickTop="1">
      <c r="A80" s="25"/>
      <c r="B80" s="45" t="s">
        <v>50</v>
      </c>
      <c r="C80" s="45"/>
      <c r="D80" s="46"/>
      <c r="E80" s="47" t="s">
        <v>51</v>
      </c>
      <c r="F80" s="48"/>
      <c r="G80" s="49">
        <f>'[1]SCHEDULE B'!AA22</f>
        <v>685418</v>
      </c>
      <c r="H80" s="49">
        <f>'[1]SCHEDULE B'!AA25+'[1]SCHEDULE B'!AA28+'[1]SCHEDULE B'!AA37</f>
        <v>1470039</v>
      </c>
      <c r="I80" s="50">
        <f>'[1]SCHEDULE B'!M22</f>
        <v>6.77</v>
      </c>
      <c r="J80" s="50">
        <f>'[1]SCHEDULE B'!M25+'[1]SCHEDULE B'!M28+'[1]SCHEDULE B'!M37</f>
        <v>30.39</v>
      </c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</row>
    <row r="81" spans="1:256">
      <c r="A81" s="25"/>
      <c r="B81" s="51" t="s">
        <v>51</v>
      </c>
      <c r="C81" s="51"/>
      <c r="D81" s="52"/>
      <c r="E81" s="53"/>
      <c r="F81" s="49"/>
      <c r="G81" s="49"/>
      <c r="H81" s="49"/>
      <c r="I81" s="50"/>
      <c r="J81" s="50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</row>
    <row r="82" spans="1:256" ht="13">
      <c r="A82" s="25"/>
      <c r="B82" s="45" t="str">
        <f>'[1]SCHEDULE B'!C32</f>
        <v>2012 Emergency ($546,856)</v>
      </c>
      <c r="C82" s="45"/>
      <c r="D82" s="46"/>
      <c r="E82" s="54"/>
      <c r="F82" s="49"/>
      <c r="G82" s="46"/>
      <c r="H82" s="49">
        <f>'[1]SCHEDULE B'!AA31</f>
        <v>579112</v>
      </c>
      <c r="I82" s="50"/>
      <c r="J82" s="50">
        <f>'[1]SCHEDULE B'!M31</f>
        <v>5.72</v>
      </c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</row>
    <row r="83" spans="1:256">
      <c r="A83" s="25"/>
      <c r="B83" s="51"/>
      <c r="C83" s="51"/>
      <c r="D83" s="52"/>
      <c r="E83" s="55"/>
      <c r="F83" s="49"/>
      <c r="G83" s="49"/>
      <c r="H83" s="49"/>
      <c r="I83" s="50"/>
      <c r="J83" s="50"/>
    </row>
    <row r="84" spans="1:256" ht="13">
      <c r="A84" s="25"/>
      <c r="B84" s="45" t="str">
        <f>'[1]SCHEDULE B'!C35</f>
        <v>2011 Emergency ($352,690)</v>
      </c>
      <c r="C84" s="45"/>
      <c r="D84" s="46"/>
      <c r="E84" s="54"/>
      <c r="F84" s="49"/>
      <c r="G84" s="46"/>
      <c r="H84" s="49">
        <f>'[1]SCHEDULE B'!AA34</f>
        <v>373588</v>
      </c>
      <c r="I84" s="50"/>
      <c r="J84" s="50">
        <f>'[1]SCHEDULE B'!M34</f>
        <v>3.69</v>
      </c>
    </row>
    <row r="85" spans="1:256" ht="13">
      <c r="A85" s="25"/>
      <c r="B85" s="56" t="s">
        <v>52</v>
      </c>
      <c r="C85" s="57"/>
      <c r="D85" s="58"/>
      <c r="E85" s="59"/>
      <c r="F85" s="60"/>
      <c r="G85" s="60"/>
      <c r="H85" s="60"/>
      <c r="I85" s="61"/>
      <c r="J85" s="61"/>
    </row>
    <row r="86" spans="1:256">
      <c r="A86" s="25"/>
      <c r="B86" s="57" t="str">
        <f>'[1]SCHEDULE B'!C47</f>
        <v>1999 Bond ($3,260,000)</v>
      </c>
      <c r="C86" s="57"/>
      <c r="D86" s="58"/>
      <c r="E86" s="59"/>
      <c r="F86" s="60"/>
      <c r="G86" s="60"/>
      <c r="H86" s="60">
        <f>'[1]SCHEDULE B'!AA46</f>
        <v>145284</v>
      </c>
      <c r="I86" s="61"/>
      <c r="J86" s="61">
        <f>'[1]SCHEDULE B'!M46</f>
        <v>2.87</v>
      </c>
    </row>
    <row r="87" spans="1:256" ht="13">
      <c r="A87" s="25"/>
      <c r="B87" s="62"/>
      <c r="C87" s="45"/>
      <c r="D87" s="46"/>
      <c r="E87" s="53"/>
      <c r="F87" s="49"/>
      <c r="G87" s="49"/>
      <c r="H87" s="49"/>
      <c r="I87" s="50"/>
      <c r="J87" s="50"/>
    </row>
    <row r="88" spans="1:256">
      <c r="A88" s="25"/>
      <c r="B88" s="45"/>
      <c r="C88" s="45"/>
      <c r="D88" s="46"/>
      <c r="E88" s="53"/>
      <c r="F88" s="49"/>
      <c r="G88" s="49"/>
      <c r="H88" s="49"/>
      <c r="I88" s="50"/>
      <c r="J88" s="50"/>
    </row>
    <row r="89" spans="1:256" ht="13">
      <c r="A89" s="25"/>
      <c r="B89" s="62"/>
      <c r="C89" s="45"/>
      <c r="D89" s="46"/>
      <c r="E89" s="53"/>
      <c r="F89" s="49"/>
      <c r="G89" s="49"/>
      <c r="H89" s="49"/>
      <c r="I89" s="50"/>
      <c r="J89" s="50"/>
    </row>
    <row r="90" spans="1:256">
      <c r="A90" s="25"/>
      <c r="B90" s="45"/>
      <c r="C90" s="45"/>
      <c r="D90" s="46"/>
      <c r="E90" s="53"/>
      <c r="F90" s="49"/>
      <c r="G90" s="46"/>
      <c r="H90" s="49"/>
      <c r="I90" s="50"/>
      <c r="J90" s="50"/>
    </row>
    <row r="91" spans="1:256" ht="13">
      <c r="A91" s="25"/>
      <c r="B91" s="62"/>
      <c r="C91" s="45"/>
      <c r="D91" s="46"/>
      <c r="E91" s="53"/>
      <c r="F91" s="49"/>
      <c r="G91" s="49"/>
      <c r="H91" s="49"/>
      <c r="I91" s="50"/>
      <c r="J91" s="50"/>
    </row>
    <row r="92" spans="1:256">
      <c r="A92" s="25"/>
      <c r="B92" s="45"/>
      <c r="C92" s="45"/>
      <c r="D92" s="46"/>
      <c r="E92" s="53"/>
      <c r="F92" s="49"/>
      <c r="G92" s="49"/>
      <c r="H92" s="49"/>
      <c r="I92" s="50"/>
      <c r="J92" s="50"/>
    </row>
    <row r="93" spans="1:256" ht="12" customHeight="1">
      <c r="A93" s="25"/>
      <c r="B93" s="63"/>
      <c r="C93" s="45"/>
      <c r="D93" s="46"/>
      <c r="E93" s="53"/>
      <c r="F93" s="49"/>
      <c r="G93" s="49"/>
      <c r="H93" s="49"/>
      <c r="I93" s="50"/>
      <c r="J93" s="50"/>
    </row>
    <row r="94" spans="1:256" ht="12" customHeight="1">
      <c r="A94" s="25"/>
      <c r="B94" s="45" t="str">
        <f>'[1]SCHEDULE B'!C41</f>
        <v>2010 Permanent Improvement</v>
      </c>
      <c r="C94" s="45"/>
      <c r="D94" s="46"/>
      <c r="E94" s="53"/>
      <c r="F94" s="49"/>
      <c r="G94" s="49"/>
      <c r="H94" s="49">
        <f>'[1]SCHEDULE B'!AA40</f>
        <v>83053</v>
      </c>
      <c r="I94" s="50"/>
      <c r="J94" s="50">
        <f>'[1]SCHEDULE B'!M40</f>
        <v>1</v>
      </c>
    </row>
    <row r="95" spans="1:256" ht="12" customHeight="1">
      <c r="A95" s="25"/>
      <c r="B95" s="64"/>
      <c r="C95" s="64"/>
      <c r="D95" s="65"/>
      <c r="E95" s="53"/>
      <c r="F95" s="49"/>
      <c r="G95" s="49"/>
      <c r="H95" s="49"/>
      <c r="I95" s="50"/>
      <c r="J95" s="50"/>
    </row>
    <row r="96" spans="1:256" ht="12" customHeight="1">
      <c r="A96" s="25"/>
      <c r="B96" s="45" t="str">
        <f>'[1]SCHEDULE B'!C56</f>
        <v xml:space="preserve"> </v>
      </c>
      <c r="C96" s="45"/>
      <c r="D96" s="46"/>
      <c r="E96" s="55"/>
      <c r="F96" s="66"/>
      <c r="G96" s="46"/>
      <c r="H96" s="49"/>
      <c r="I96" s="50"/>
      <c r="J96" s="50" t="str">
        <f>'[1]SCHEDULE B'!M55</f>
        <v xml:space="preserve"> </v>
      </c>
    </row>
    <row r="97" spans="1:10" ht="12" customHeight="1">
      <c r="A97" s="25"/>
      <c r="B97" s="45"/>
      <c r="C97" s="45"/>
      <c r="D97" s="46"/>
      <c r="E97" s="53"/>
      <c r="F97" s="49"/>
      <c r="G97" s="49"/>
      <c r="H97" s="49"/>
      <c r="I97" s="50"/>
      <c r="J97" s="50"/>
    </row>
    <row r="98" spans="1:10" ht="12" customHeight="1">
      <c r="A98" s="25"/>
      <c r="B98" s="45"/>
      <c r="C98" s="45"/>
      <c r="D98" s="46"/>
      <c r="E98" s="53"/>
      <c r="F98" s="49"/>
      <c r="G98" s="49"/>
      <c r="H98" s="49"/>
      <c r="I98" s="50"/>
      <c r="J98" s="50"/>
    </row>
    <row r="99" spans="1:10" ht="12" customHeight="1">
      <c r="A99" s="25"/>
      <c r="B99" s="45"/>
      <c r="C99" s="45"/>
      <c r="D99" s="46"/>
      <c r="E99" s="53"/>
      <c r="F99" s="49"/>
      <c r="G99" s="49"/>
      <c r="H99" s="49"/>
      <c r="I99" s="50"/>
      <c r="J99" s="50"/>
    </row>
    <row r="100" spans="1:10" ht="12" customHeight="1">
      <c r="A100" s="25"/>
      <c r="B100" s="45"/>
      <c r="C100" s="45"/>
      <c r="D100" s="46"/>
      <c r="E100" s="53"/>
      <c r="F100" s="49"/>
      <c r="G100" s="49"/>
      <c r="H100" s="49"/>
      <c r="I100" s="50"/>
      <c r="J100" s="50"/>
    </row>
    <row r="101" spans="1:10" ht="12" customHeight="1" thickBot="1">
      <c r="A101" s="25"/>
      <c r="B101" s="67"/>
      <c r="C101" s="67"/>
      <c r="D101" s="68"/>
      <c r="E101" s="69"/>
      <c r="F101" s="70"/>
      <c r="G101" s="70"/>
      <c r="H101" s="70"/>
      <c r="I101" s="71"/>
      <c r="J101" s="71"/>
    </row>
    <row r="102" spans="1:10" ht="12" customHeight="1" thickTop="1" thickBot="1">
      <c r="A102" s="25"/>
      <c r="B102" s="67"/>
      <c r="C102" s="72" t="s">
        <v>53</v>
      </c>
      <c r="D102" s="68"/>
      <c r="E102" s="69"/>
      <c r="F102" s="70"/>
      <c r="G102" s="70">
        <f>SUM(G80:G101)</f>
        <v>685418</v>
      </c>
      <c r="H102" s="73">
        <f>SUM(H80:H101)</f>
        <v>2651076</v>
      </c>
      <c r="I102" s="74">
        <f>SUM(I80:I101)</f>
        <v>6.77</v>
      </c>
      <c r="J102" s="71">
        <f>SUM(J80:J101)</f>
        <v>43.669999999999995</v>
      </c>
    </row>
    <row r="103" spans="1:10" ht="12" customHeight="1" thickTop="1">
      <c r="A103" s="25"/>
      <c r="B103" s="153" t="s">
        <v>54</v>
      </c>
      <c r="C103" s="154"/>
      <c r="D103" s="154"/>
      <c r="E103" s="154"/>
      <c r="F103" s="154"/>
      <c r="G103" s="155"/>
      <c r="H103" s="155"/>
      <c r="I103" s="155"/>
      <c r="J103" s="156"/>
    </row>
    <row r="104" spans="1:10" ht="12" customHeight="1" thickBot="1">
      <c r="A104" s="25"/>
      <c r="B104" s="157" t="s">
        <v>55</v>
      </c>
      <c r="C104" s="158"/>
      <c r="D104" s="158"/>
      <c r="E104" s="158"/>
      <c r="F104" s="158"/>
      <c r="G104" s="158"/>
      <c r="H104" s="158"/>
      <c r="I104" s="158"/>
      <c r="J104" s="159"/>
    </row>
    <row r="105" spans="1:10" ht="12" customHeight="1" thickTop="1">
      <c r="A105" s="25"/>
      <c r="B105"/>
      <c r="C105"/>
      <c r="D105"/>
      <c r="E105" s="75"/>
      <c r="F105" s="75"/>
      <c r="G105" s="76"/>
      <c r="H105" s="36"/>
      <c r="I105" s="160"/>
      <c r="J105" s="161"/>
    </row>
    <row r="106" spans="1:10" ht="12" customHeight="1">
      <c r="A106" s="25"/>
      <c r="B106"/>
      <c r="C106"/>
      <c r="D106"/>
      <c r="E106" s="77"/>
      <c r="F106" s="75"/>
      <c r="G106" s="33"/>
      <c r="H106" s="78" t="s">
        <v>56</v>
      </c>
      <c r="I106" s="162"/>
      <c r="J106" s="163"/>
    </row>
    <row r="107" spans="1:10" ht="12" customHeight="1">
      <c r="A107" s="25"/>
      <c r="B107" s="164" t="s">
        <v>36</v>
      </c>
      <c r="C107" s="165"/>
      <c r="D107" s="165"/>
      <c r="E107" s="165"/>
      <c r="F107" s="165"/>
      <c r="G107" s="166"/>
      <c r="H107" s="78" t="s">
        <v>57</v>
      </c>
      <c r="I107" s="162"/>
      <c r="J107" s="163"/>
    </row>
    <row r="108" spans="1:10" ht="12" customHeight="1">
      <c r="A108" s="25"/>
      <c r="B108"/>
      <c r="C108"/>
      <c r="D108"/>
      <c r="E108"/>
      <c r="F108" s="75"/>
      <c r="G108" s="33"/>
      <c r="H108" s="34" t="s">
        <v>39</v>
      </c>
      <c r="I108" s="77"/>
      <c r="J108" s="80"/>
    </row>
    <row r="109" spans="1:10" ht="12" customHeight="1">
      <c r="A109" s="25"/>
      <c r="B109" s="81"/>
      <c r="C109" s="81"/>
      <c r="D109" s="81"/>
      <c r="E109" s="81"/>
      <c r="F109" s="81"/>
      <c r="G109" s="82"/>
      <c r="H109" s="82"/>
      <c r="I109" s="83"/>
      <c r="J109" s="84"/>
    </row>
    <row r="110" spans="1:10" ht="12" customHeight="1">
      <c r="A110" s="25"/>
      <c r="B110" s="85" t="s">
        <v>58</v>
      </c>
      <c r="C110" s="45"/>
      <c r="D110" s="45"/>
      <c r="E110" s="45"/>
      <c r="F110" s="45"/>
      <c r="G110" s="86"/>
      <c r="H110" s="46"/>
      <c r="I110" s="46"/>
      <c r="J110" s="46"/>
    </row>
    <row r="111" spans="1:10" ht="12" customHeight="1">
      <c r="A111" s="25"/>
      <c r="B111" s="45"/>
      <c r="C111" s="45"/>
      <c r="D111" s="45"/>
      <c r="E111" s="45"/>
      <c r="F111" s="45"/>
      <c r="G111" s="46"/>
      <c r="H111" s="46"/>
      <c r="I111" s="46"/>
      <c r="J111" s="46"/>
    </row>
    <row r="112" spans="1:10" ht="12" customHeight="1">
      <c r="A112" s="25"/>
      <c r="B112" s="87" t="s">
        <v>59</v>
      </c>
      <c r="C112" s="88"/>
      <c r="D112" s="88"/>
      <c r="E112" s="88"/>
      <c r="F112" s="89"/>
      <c r="G112" s="46"/>
      <c r="H112" s="90"/>
      <c r="I112" s="46"/>
      <c r="J112" s="46"/>
    </row>
    <row r="113" spans="1:10" ht="12" customHeight="1">
      <c r="A113" s="25"/>
      <c r="B113" s="91"/>
      <c r="C113" s="91" t="s">
        <v>60</v>
      </c>
      <c r="D113" s="92"/>
      <c r="E113" s="88"/>
      <c r="F113" s="88"/>
      <c r="G113" s="46"/>
      <c r="H113" s="50">
        <f>'[1]SCHEDULE B'!M25</f>
        <v>25.7</v>
      </c>
      <c r="I113" s="46"/>
      <c r="J113" s="46"/>
    </row>
    <row r="114" spans="1:10" ht="12" customHeight="1">
      <c r="A114" s="25"/>
      <c r="B114" s="88"/>
      <c r="C114" s="88"/>
      <c r="D114" s="88"/>
      <c r="E114" s="88"/>
      <c r="F114" s="88"/>
      <c r="G114" s="46"/>
      <c r="H114" s="50"/>
      <c r="I114" s="46"/>
      <c r="J114" s="46"/>
    </row>
    <row r="115" spans="1:10" ht="12" customHeight="1">
      <c r="A115" s="25"/>
      <c r="B115" s="87" t="s">
        <v>61</v>
      </c>
      <c r="C115" s="88"/>
      <c r="D115" s="88"/>
      <c r="E115" s="88"/>
      <c r="F115" s="89"/>
      <c r="G115" s="46"/>
      <c r="H115" s="50"/>
      <c r="I115" s="46"/>
      <c r="J115" s="46"/>
    </row>
    <row r="116" spans="1:10" ht="12" customHeight="1">
      <c r="A116" s="25"/>
      <c r="B116" s="91"/>
      <c r="C116" s="91" t="s">
        <v>60</v>
      </c>
      <c r="D116" s="92"/>
      <c r="E116" s="88"/>
      <c r="F116" s="88"/>
      <c r="G116" s="46"/>
      <c r="H116" s="50">
        <f>'[1]SCHEDULE B'!M28</f>
        <v>0.69</v>
      </c>
      <c r="I116" s="46"/>
      <c r="J116" s="46"/>
    </row>
    <row r="117" spans="1:10" ht="12" customHeight="1">
      <c r="A117" s="25"/>
      <c r="B117" s="88"/>
      <c r="C117" s="88"/>
      <c r="D117" s="92"/>
      <c r="E117" s="88"/>
      <c r="F117" s="88"/>
      <c r="G117" s="46"/>
      <c r="H117" s="50"/>
      <c r="I117" s="46"/>
      <c r="J117" s="46"/>
    </row>
    <row r="118" spans="1:10" ht="12" customHeight="1">
      <c r="A118" s="25"/>
      <c r="B118" s="87" t="s">
        <v>62</v>
      </c>
      <c r="C118" s="91"/>
      <c r="D118" s="92"/>
      <c r="E118" s="88"/>
      <c r="F118" s="88"/>
      <c r="G118" s="46"/>
      <c r="H118" s="50"/>
      <c r="I118" s="46"/>
      <c r="J118" s="46"/>
    </row>
    <row r="119" spans="1:10" ht="12" customHeight="1">
      <c r="A119" s="25"/>
      <c r="B119" s="91"/>
      <c r="C119" s="91" t="s">
        <v>60</v>
      </c>
      <c r="D119" s="92"/>
      <c r="E119" s="88"/>
      <c r="F119" s="88"/>
      <c r="G119" s="46"/>
      <c r="H119" s="50">
        <f>'[1]SCHEDULE B'!M37</f>
        <v>4</v>
      </c>
      <c r="I119" s="46"/>
      <c r="J119" s="46"/>
    </row>
    <row r="120" spans="1:10" ht="12" customHeight="1">
      <c r="A120" s="25"/>
      <c r="B120" s="88"/>
      <c r="C120" s="88"/>
      <c r="D120" s="88"/>
      <c r="E120" s="88"/>
      <c r="F120" s="88"/>
      <c r="G120" s="46"/>
      <c r="H120" s="50" t="s">
        <v>51</v>
      </c>
      <c r="I120" s="46"/>
      <c r="J120" s="46"/>
    </row>
    <row r="121" spans="1:10" ht="12" customHeight="1">
      <c r="A121" s="25"/>
      <c r="B121" s="79" t="s">
        <v>63</v>
      </c>
      <c r="C121"/>
      <c r="D121"/>
      <c r="E121"/>
      <c r="F121"/>
      <c r="G121" s="33"/>
      <c r="H121" s="50"/>
      <c r="I121" s="46"/>
      <c r="J121" s="46"/>
    </row>
    <row r="122" spans="1:10" ht="12" customHeight="1">
      <c r="A122" s="25"/>
      <c r="B122" s="87" t="s">
        <v>64</v>
      </c>
      <c r="C122" s="91"/>
      <c r="D122" s="91"/>
      <c r="E122" s="91"/>
      <c r="F122" s="88"/>
      <c r="G122" s="46"/>
      <c r="H122" s="50"/>
      <c r="I122" s="46"/>
      <c r="J122" s="46"/>
    </row>
    <row r="123" spans="1:10">
      <c r="A123" s="25"/>
      <c r="B123" s="93" t="s">
        <v>51</v>
      </c>
      <c r="C123" s="91" t="s">
        <v>60</v>
      </c>
      <c r="D123" s="94"/>
      <c r="E123" s="91"/>
      <c r="F123"/>
      <c r="G123" s="33"/>
      <c r="H123" s="50">
        <f>'[1]SCHEDULE B'!M40</f>
        <v>1</v>
      </c>
      <c r="I123" s="46"/>
      <c r="J123" s="46"/>
    </row>
    <row r="124" spans="1:10">
      <c r="A124" s="25"/>
      <c r="B124" s="63"/>
      <c r="C124" s="45"/>
      <c r="D124" s="45"/>
      <c r="E124" s="45"/>
      <c r="F124"/>
      <c r="G124" s="33"/>
      <c r="H124" s="50"/>
      <c r="I124" s="46"/>
      <c r="J124" s="46"/>
    </row>
    <row r="125" spans="1:10" ht="12" customHeight="1">
      <c r="A125" s="25"/>
      <c r="B125" s="87" t="s">
        <v>65</v>
      </c>
      <c r="C125" s="91"/>
      <c r="D125" s="91"/>
      <c r="E125" s="91"/>
      <c r="F125" s="88" t="s">
        <v>51</v>
      </c>
      <c r="G125" s="46"/>
      <c r="H125" s="50"/>
      <c r="I125" s="46"/>
      <c r="J125" s="46"/>
    </row>
    <row r="126" spans="1:10">
      <c r="A126" s="25"/>
      <c r="B126" s="93" t="s">
        <v>66</v>
      </c>
      <c r="C126" s="91"/>
      <c r="D126" s="94"/>
      <c r="E126" s="91"/>
      <c r="F126"/>
      <c r="G126" s="33"/>
      <c r="H126" s="50"/>
      <c r="I126" s="46"/>
      <c r="J126" s="46"/>
    </row>
    <row r="127" spans="1:10">
      <c r="A127" s="25"/>
      <c r="B127" s="95" t="s">
        <v>67</v>
      </c>
      <c r="C127" s="45"/>
      <c r="D127" s="45"/>
      <c r="E127" s="45"/>
      <c r="F127"/>
      <c r="G127" s="33"/>
      <c r="H127" s="50">
        <f>'[1]SCHEDULE B'!M34</f>
        <v>3.69</v>
      </c>
      <c r="I127" s="46"/>
      <c r="J127" s="46"/>
    </row>
    <row r="128" spans="1:10">
      <c r="A128" s="25"/>
      <c r="B128" s="96"/>
      <c r="C128" s="45"/>
      <c r="D128" s="45"/>
      <c r="E128" s="45"/>
      <c r="F128"/>
      <c r="G128" s="33"/>
      <c r="H128" s="50"/>
      <c r="I128" s="46"/>
      <c r="J128" s="46"/>
    </row>
    <row r="129" spans="1:256">
      <c r="A129" s="25"/>
      <c r="B129" s="87" t="s">
        <v>68</v>
      </c>
      <c r="C129" s="91"/>
      <c r="D129" s="91"/>
      <c r="E129" s="91"/>
      <c r="F129" s="88"/>
      <c r="G129" s="46"/>
      <c r="H129" s="50"/>
      <c r="I129" s="97"/>
      <c r="J129" s="97"/>
    </row>
    <row r="130" spans="1:256">
      <c r="A130" s="25"/>
      <c r="B130" s="93" t="s">
        <v>66</v>
      </c>
      <c r="C130" s="91"/>
      <c r="D130" s="94"/>
      <c r="E130" s="91"/>
      <c r="F130"/>
      <c r="G130" s="33"/>
      <c r="H130" s="50"/>
      <c r="I130" s="97"/>
      <c r="J130" s="97"/>
    </row>
    <row r="131" spans="1:256">
      <c r="A131" s="25"/>
      <c r="B131" s="95" t="s">
        <v>69</v>
      </c>
      <c r="C131" s="45"/>
      <c r="D131" s="45"/>
      <c r="E131" s="45"/>
      <c r="F131"/>
      <c r="G131" s="33"/>
      <c r="H131" s="50">
        <f>'[1]SCHEDULE B'!M31</f>
        <v>5.72</v>
      </c>
      <c r="I131" s="97"/>
      <c r="J131" s="97"/>
    </row>
    <row r="132" spans="1:256" ht="13">
      <c r="A132" s="25"/>
      <c r="B132" s="64"/>
      <c r="C132" s="85"/>
      <c r="D132" s="85"/>
      <c r="E132" s="45"/>
      <c r="F132"/>
      <c r="G132" s="33"/>
      <c r="H132" s="50"/>
      <c r="I132" s="46"/>
      <c r="J132" s="46"/>
    </row>
    <row r="133" spans="1:256">
      <c r="A133" s="25"/>
      <c r="B133" s="87"/>
      <c r="C133" s="91"/>
      <c r="D133" s="91"/>
      <c r="E133" s="91"/>
      <c r="F133" s="88"/>
      <c r="G133" s="46"/>
      <c r="H133" s="50"/>
      <c r="I133" s="46"/>
      <c r="J133" s="46"/>
    </row>
    <row r="134" spans="1:256">
      <c r="A134" s="25"/>
      <c r="B134" s="93"/>
      <c r="C134" s="91"/>
      <c r="D134" s="94"/>
      <c r="E134" s="91"/>
      <c r="F134"/>
      <c r="G134" s="33"/>
      <c r="H134" s="50"/>
      <c r="I134" s="46"/>
      <c r="J134" s="46"/>
    </row>
    <row r="135" spans="1:256">
      <c r="A135" s="25"/>
      <c r="B135" s="95"/>
      <c r="C135" s="45"/>
      <c r="D135" s="45"/>
      <c r="E135" s="45"/>
      <c r="F135"/>
      <c r="G135" s="33"/>
      <c r="H135" s="50" t="str">
        <f>'[1]SCHEDULE B'!M55</f>
        <v xml:space="preserve"> </v>
      </c>
      <c r="I135" s="46"/>
      <c r="J135" s="46"/>
    </row>
    <row r="136" spans="1:256" ht="13">
      <c r="A136" s="25"/>
      <c r="B136" s="98"/>
      <c r="C136" s="64"/>
      <c r="D136" s="64"/>
      <c r="E136" s="45"/>
      <c r="F136"/>
      <c r="G136" s="33"/>
      <c r="H136" s="50"/>
      <c r="I136" s="46"/>
      <c r="J136" s="46"/>
    </row>
    <row r="137" spans="1:256" ht="13">
      <c r="A137" s="25"/>
      <c r="B137" s="79"/>
      <c r="C137"/>
      <c r="D137"/>
      <c r="E137"/>
      <c r="F137"/>
      <c r="G137" s="46"/>
      <c r="H137" s="50"/>
      <c r="I137" s="46"/>
      <c r="J137" s="46"/>
    </row>
    <row r="138" spans="1:256" ht="13">
      <c r="A138" s="25"/>
      <c r="B138" s="62"/>
      <c r="C138"/>
      <c r="D138"/>
      <c r="E138"/>
      <c r="F138"/>
      <c r="G138" s="46"/>
      <c r="H138" s="50"/>
      <c r="I138" s="46"/>
      <c r="J138" s="46"/>
    </row>
    <row r="139" spans="1:256">
      <c r="A139" s="25"/>
      <c r="B139" s="87"/>
      <c r="C139" s="91"/>
      <c r="D139" s="91"/>
      <c r="E139" s="91"/>
      <c r="F139" s="89"/>
      <c r="G139" s="46"/>
      <c r="H139" s="50"/>
      <c r="I139" s="35"/>
      <c r="J139" s="35"/>
    </row>
    <row r="140" spans="1:256">
      <c r="A140" s="25"/>
      <c r="B140" s="91"/>
      <c r="C140" s="91"/>
      <c r="D140" s="94"/>
      <c r="E140" s="91"/>
      <c r="F140" s="88"/>
      <c r="G140" s="46"/>
      <c r="H140" s="50"/>
      <c r="I140" s="46"/>
      <c r="J140" s="4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</row>
    <row r="141" spans="1:256" ht="13" thickBot="1">
      <c r="A141" s="25"/>
      <c r="B141" s="99"/>
      <c r="C141"/>
      <c r="D141"/>
      <c r="E141"/>
      <c r="F141"/>
      <c r="G141" s="46"/>
      <c r="H141" s="50"/>
      <c r="I141" s="68"/>
      <c r="J141" s="68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</row>
    <row r="142" spans="1:256" ht="13.5" thickTop="1" thickBot="1">
      <c r="A142" s="6"/>
      <c r="B142" s="100"/>
      <c r="C142" s="101"/>
      <c r="D142" s="101"/>
      <c r="E142" s="101"/>
      <c r="F142" s="101"/>
      <c r="G142" s="102"/>
      <c r="H142" s="74">
        <f>SUM(H112:H141)</f>
        <v>40.799999999999997</v>
      </c>
      <c r="I142" s="68"/>
      <c r="J142" s="68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</row>
    <row r="143" spans="1:256" ht="12" customHeight="1" thickTop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  <c r="DD143" s="19"/>
      <c r="DE143" s="19"/>
      <c r="DF143" s="19"/>
      <c r="DG143" s="19"/>
      <c r="DH143" s="19"/>
      <c r="DI143" s="19"/>
      <c r="DJ143" s="19"/>
      <c r="DK143" s="19"/>
      <c r="DL143" s="19"/>
      <c r="DM143" s="19"/>
      <c r="DN143" s="19"/>
      <c r="DO143" s="19"/>
      <c r="DP143" s="19"/>
      <c r="DQ143" s="19"/>
      <c r="DR143" s="19"/>
      <c r="DS143" s="19"/>
      <c r="DT143" s="19"/>
      <c r="DU143" s="19"/>
      <c r="DV143" s="19"/>
      <c r="DW143" s="19"/>
      <c r="DX143" s="19"/>
      <c r="DY143" s="19"/>
      <c r="DZ143" s="19"/>
      <c r="EA143" s="19"/>
      <c r="EB143" s="19"/>
      <c r="EC143" s="19"/>
      <c r="ED143" s="19"/>
      <c r="EE143" s="19"/>
      <c r="EF143" s="19"/>
      <c r="EG143" s="19"/>
      <c r="EH143" s="19"/>
      <c r="EI143" s="19"/>
      <c r="EJ143" s="19"/>
      <c r="EK143" s="19"/>
      <c r="EL143" s="19"/>
      <c r="EM143" s="19"/>
      <c r="EN143" s="19"/>
      <c r="EO143" s="19"/>
      <c r="EP143" s="19"/>
      <c r="EQ143" s="19"/>
      <c r="ER143" s="19"/>
      <c r="ES143" s="19"/>
      <c r="ET143" s="19"/>
      <c r="EU143" s="19"/>
      <c r="EV143" s="19"/>
      <c r="EW143" s="19"/>
      <c r="EX143" s="19"/>
      <c r="EY143" s="19"/>
      <c r="EZ143" s="19"/>
      <c r="FA143" s="19"/>
      <c r="FB143" s="19"/>
      <c r="FC143" s="19"/>
      <c r="FD143" s="19"/>
      <c r="FE143" s="19"/>
      <c r="FF143" s="19"/>
      <c r="FG143" s="19"/>
      <c r="FH143" s="19"/>
      <c r="FI143" s="19"/>
      <c r="FJ143" s="19"/>
      <c r="FK143" s="19"/>
      <c r="FL143" s="19"/>
      <c r="FM143" s="19"/>
      <c r="FN143" s="19"/>
      <c r="FO143" s="19"/>
      <c r="FP143" s="19"/>
      <c r="FQ143" s="19"/>
      <c r="FR143" s="19"/>
      <c r="FS143" s="19"/>
      <c r="FT143" s="19"/>
      <c r="FU143" s="19"/>
      <c r="FV143" s="19"/>
      <c r="FW143" s="19"/>
      <c r="FX143" s="19"/>
      <c r="FY143" s="19"/>
      <c r="FZ143" s="19"/>
      <c r="GA143" s="19"/>
      <c r="GB143" s="19"/>
      <c r="GC143" s="19"/>
      <c r="GD143" s="19"/>
      <c r="GE143" s="19"/>
      <c r="GF143" s="19"/>
      <c r="GG143" s="19"/>
      <c r="GH143" s="19"/>
      <c r="GI143" s="19"/>
      <c r="GJ143" s="19"/>
      <c r="GK143" s="19"/>
      <c r="GL143" s="19"/>
      <c r="GM143" s="19"/>
      <c r="GN143" s="19"/>
      <c r="GO143" s="19"/>
      <c r="GP143" s="19"/>
      <c r="GQ143" s="19"/>
      <c r="GR143" s="19"/>
      <c r="GS143" s="19"/>
      <c r="GT143" s="19"/>
      <c r="GU143" s="19"/>
      <c r="GV143" s="19"/>
      <c r="GW143" s="19"/>
      <c r="GX143" s="19"/>
      <c r="GY143" s="19"/>
      <c r="GZ143" s="19"/>
      <c r="HA143" s="19"/>
      <c r="HB143" s="19"/>
      <c r="HC143" s="19"/>
      <c r="HD143" s="19"/>
      <c r="HE143" s="19"/>
      <c r="HF143" s="19"/>
      <c r="HG143" s="19"/>
      <c r="HH143" s="19"/>
      <c r="HI143" s="19"/>
      <c r="HJ143" s="19"/>
      <c r="HK143" s="19"/>
      <c r="HL143" s="19"/>
      <c r="HM143" s="19"/>
      <c r="HN143" s="19"/>
      <c r="HO143" s="19"/>
      <c r="HP143" s="19"/>
      <c r="HQ143" s="19"/>
      <c r="HR143" s="19"/>
      <c r="HS143" s="19"/>
      <c r="HT143" s="19"/>
      <c r="HU143" s="19"/>
      <c r="HV143" s="19"/>
      <c r="HW143" s="19"/>
      <c r="HX143" s="19"/>
      <c r="HY143" s="19"/>
      <c r="HZ143" s="19"/>
      <c r="IA143" s="19"/>
      <c r="IB143" s="19"/>
      <c r="IC143" s="19"/>
      <c r="ID143" s="19"/>
      <c r="IE143" s="19"/>
      <c r="IF143" s="19"/>
      <c r="IG143" s="19"/>
      <c r="IH143" s="19"/>
      <c r="II143" s="19"/>
      <c r="IJ143" s="19"/>
      <c r="IK143" s="19"/>
      <c r="IL143" s="19"/>
      <c r="IM143" s="19"/>
      <c r="IN143" s="19"/>
      <c r="IO143" s="19"/>
      <c r="IP143" s="19"/>
      <c r="IQ143" s="19"/>
      <c r="IR143" s="19"/>
      <c r="IS143" s="19"/>
      <c r="IT143" s="19"/>
      <c r="IU143" s="19"/>
      <c r="IV143" s="19"/>
    </row>
    <row r="144" spans="1:256" ht="12" customHeight="1">
      <c r="A144" s="19"/>
      <c r="B144" s="6"/>
      <c r="C144" s="6"/>
      <c r="D144" s="6"/>
      <c r="E144" s="6"/>
      <c r="F144" s="23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</row>
    <row r="145" spans="1:256" s="5" customFormat="1" ht="15.5">
      <c r="A145" s="13"/>
      <c r="B145" s="17" t="s">
        <v>70</v>
      </c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  <c r="FK145" s="17"/>
      <c r="FL145" s="17"/>
      <c r="FM145" s="17"/>
      <c r="FN145" s="17"/>
      <c r="FO145" s="17"/>
      <c r="FP145" s="17"/>
      <c r="FQ145" s="17"/>
      <c r="FR145" s="17"/>
      <c r="FS145" s="17"/>
      <c r="FT145" s="17"/>
      <c r="FU145" s="17"/>
      <c r="FV145" s="17"/>
      <c r="FW145" s="17"/>
      <c r="FX145" s="17"/>
      <c r="FY145" s="17"/>
      <c r="FZ145" s="17"/>
      <c r="GA145" s="17"/>
      <c r="GB145" s="17"/>
      <c r="GC145" s="17"/>
      <c r="GD145" s="17"/>
      <c r="GE145" s="17"/>
      <c r="GF145" s="17"/>
      <c r="GG145" s="17"/>
      <c r="GH145" s="17"/>
      <c r="GI145" s="17"/>
      <c r="GJ145" s="17"/>
      <c r="GK145" s="17"/>
      <c r="GL145" s="17"/>
      <c r="GM145" s="17"/>
      <c r="GN145" s="17"/>
      <c r="GO145" s="17"/>
      <c r="GP145" s="17"/>
      <c r="GQ145" s="17"/>
      <c r="GR145" s="17"/>
      <c r="GS145" s="17"/>
      <c r="GT145" s="17"/>
      <c r="GU145" s="17"/>
      <c r="GV145" s="17"/>
      <c r="GW145" s="17"/>
      <c r="GX145" s="17"/>
      <c r="GY145" s="17"/>
      <c r="GZ145" s="17"/>
      <c r="HA145" s="17"/>
      <c r="HB145" s="17"/>
      <c r="HC145" s="17"/>
      <c r="HD145" s="17"/>
      <c r="HE145" s="17"/>
      <c r="HF145" s="17"/>
      <c r="HG145" s="17"/>
      <c r="HH145" s="17"/>
      <c r="HI145" s="17"/>
      <c r="HJ145" s="17"/>
      <c r="HK145" s="17"/>
      <c r="HL145" s="17"/>
      <c r="HM145" s="17"/>
      <c r="HN145" s="17"/>
      <c r="HO145" s="17"/>
      <c r="HP145" s="17"/>
      <c r="HQ145" s="17"/>
      <c r="HR145" s="17"/>
      <c r="HS145" s="17"/>
      <c r="HT145" s="17"/>
      <c r="HU145" s="17"/>
      <c r="HV145" s="17"/>
      <c r="HW145" s="17"/>
      <c r="HX145" s="17"/>
      <c r="HY145" s="17"/>
      <c r="HZ145" s="17"/>
      <c r="IA145" s="17"/>
      <c r="IB145" s="17"/>
      <c r="IC145" s="17"/>
      <c r="ID145" s="17"/>
      <c r="IE145" s="17"/>
      <c r="IF145" s="17"/>
      <c r="IG145" s="17"/>
      <c r="IH145" s="17"/>
      <c r="II145" s="17"/>
      <c r="IJ145" s="17"/>
      <c r="IK145" s="17"/>
      <c r="IL145" s="17"/>
      <c r="IM145" s="17"/>
      <c r="IN145" s="17"/>
      <c r="IO145" s="17"/>
      <c r="IP145" s="17"/>
      <c r="IQ145" s="17"/>
      <c r="IR145" s="17"/>
      <c r="IS145" s="17"/>
      <c r="IT145" s="17"/>
      <c r="IU145" s="17"/>
      <c r="IV145" s="17"/>
    </row>
    <row r="146" spans="1:256" s="5" customFormat="1" ht="12" customHeight="1">
      <c r="A146" s="17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  <c r="FN146" s="13"/>
      <c r="FO146" s="13"/>
      <c r="FP146" s="13"/>
      <c r="FQ146" s="13"/>
      <c r="FR146" s="13"/>
      <c r="FS146" s="13"/>
      <c r="FT146" s="13"/>
      <c r="FU146" s="13"/>
      <c r="FV146" s="13"/>
      <c r="FW146" s="13"/>
      <c r="FX146" s="13"/>
      <c r="FY146" s="13"/>
      <c r="FZ146" s="13"/>
      <c r="GA146" s="13"/>
      <c r="GB146" s="13"/>
      <c r="GC146" s="13"/>
      <c r="GD146" s="13"/>
      <c r="GE146" s="13"/>
      <c r="GF146" s="13"/>
      <c r="GG146" s="13"/>
      <c r="GH146" s="13"/>
      <c r="GI146" s="13"/>
      <c r="GJ146" s="13"/>
      <c r="GK146" s="13"/>
      <c r="GL146" s="13"/>
      <c r="GM146" s="13"/>
      <c r="GN146" s="13"/>
      <c r="GO146" s="13"/>
      <c r="GP146" s="13"/>
      <c r="GQ146" s="13"/>
      <c r="GR146" s="13"/>
      <c r="GS146" s="13"/>
      <c r="GT146" s="13"/>
      <c r="GU146" s="13"/>
      <c r="GV146" s="13"/>
      <c r="GW146" s="13"/>
      <c r="GX146" s="13"/>
      <c r="GY146" s="13"/>
      <c r="GZ146" s="13"/>
      <c r="HA146" s="13"/>
      <c r="HB146" s="13"/>
      <c r="HC146" s="13"/>
      <c r="HD146" s="13"/>
      <c r="HE146" s="13"/>
      <c r="HF146" s="13"/>
      <c r="HG146" s="13"/>
      <c r="HH146" s="13"/>
      <c r="HI146" s="13"/>
      <c r="HJ146" s="13"/>
      <c r="HK146" s="13"/>
      <c r="HL146" s="13"/>
      <c r="HM146" s="13"/>
      <c r="HN146" s="13"/>
      <c r="HO146" s="13"/>
      <c r="HP146" s="13"/>
      <c r="HQ146" s="13"/>
      <c r="HR146" s="13"/>
      <c r="HS146" s="13"/>
      <c r="HT146" s="13"/>
      <c r="HU146" s="13"/>
      <c r="HV146" s="13"/>
      <c r="HW146" s="13"/>
      <c r="HX146" s="13"/>
      <c r="HY146" s="13"/>
      <c r="HZ146" s="13"/>
      <c r="IA146" s="13"/>
      <c r="IB146" s="13"/>
      <c r="IC146" s="13"/>
      <c r="ID146" s="13"/>
      <c r="IE146" s="13"/>
      <c r="IF146" s="13"/>
      <c r="IG146" s="13"/>
      <c r="IH146" s="13"/>
      <c r="II146" s="13"/>
      <c r="IJ146" s="13"/>
      <c r="IK146" s="13"/>
      <c r="IL146" s="13"/>
      <c r="IM146" s="13"/>
      <c r="IN146" s="13"/>
      <c r="IO146" s="13"/>
      <c r="IP146" s="13"/>
      <c r="IQ146" s="13"/>
      <c r="IR146" s="13"/>
      <c r="IS146" s="13"/>
      <c r="IT146" s="13"/>
      <c r="IU146" s="13"/>
      <c r="IV146" s="13"/>
    </row>
    <row r="147" spans="1:256" s="5" customFormat="1" ht="15.5">
      <c r="A147" s="13"/>
      <c r="B147" s="17"/>
      <c r="C147" s="17" t="s">
        <v>71</v>
      </c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7"/>
      <c r="EZ147" s="17"/>
      <c r="FA147" s="17"/>
      <c r="FB147" s="17"/>
      <c r="FC147" s="17"/>
      <c r="FD147" s="17"/>
      <c r="FE147" s="17"/>
      <c r="FF147" s="17"/>
      <c r="FG147" s="17"/>
      <c r="FH147" s="17"/>
      <c r="FI147" s="17"/>
      <c r="FJ147" s="17"/>
      <c r="FK147" s="17"/>
      <c r="FL147" s="17"/>
      <c r="FM147" s="17"/>
      <c r="FN147" s="17"/>
      <c r="FO147" s="17"/>
      <c r="FP147" s="17"/>
      <c r="FQ147" s="17"/>
      <c r="FR147" s="17"/>
      <c r="FS147" s="17"/>
      <c r="FT147" s="17"/>
      <c r="FU147" s="17"/>
      <c r="FV147" s="17"/>
      <c r="FW147" s="17"/>
      <c r="FX147" s="17"/>
      <c r="FY147" s="17"/>
      <c r="FZ147" s="17"/>
      <c r="GA147" s="17"/>
      <c r="GB147" s="17"/>
      <c r="GC147" s="17"/>
      <c r="GD147" s="17"/>
      <c r="GE147" s="17"/>
      <c r="GF147" s="17"/>
      <c r="GG147" s="17"/>
      <c r="GH147" s="17"/>
      <c r="GI147" s="17"/>
      <c r="GJ147" s="17"/>
      <c r="GK147" s="17"/>
      <c r="GL147" s="17"/>
      <c r="GM147" s="17"/>
      <c r="GN147" s="17"/>
      <c r="GO147" s="17"/>
      <c r="GP147" s="17"/>
      <c r="GQ147" s="17"/>
      <c r="GR147" s="17"/>
      <c r="GS147" s="17"/>
      <c r="GT147" s="17"/>
      <c r="GU147" s="17"/>
      <c r="GV147" s="17"/>
      <c r="GW147" s="17"/>
      <c r="GX147" s="17"/>
      <c r="GY147" s="17"/>
      <c r="GZ147" s="17"/>
      <c r="HA147" s="17"/>
      <c r="HB147" s="17"/>
      <c r="HC147" s="17"/>
      <c r="HD147" s="17"/>
      <c r="HE147" s="17"/>
      <c r="HF147" s="17"/>
      <c r="HG147" s="17"/>
      <c r="HH147" s="17"/>
      <c r="HI147" s="17"/>
      <c r="HJ147" s="17"/>
      <c r="HK147" s="17"/>
      <c r="HL147" s="17"/>
      <c r="HM147" s="17"/>
      <c r="HN147" s="17"/>
      <c r="HO147" s="17"/>
      <c r="HP147" s="17"/>
      <c r="HQ147" s="17"/>
      <c r="HR147" s="17"/>
      <c r="HS147" s="17"/>
      <c r="HT147" s="17"/>
      <c r="HU147" s="17"/>
      <c r="HV147" s="17"/>
      <c r="HW147" s="17"/>
      <c r="HX147" s="17"/>
      <c r="HY147" s="17"/>
      <c r="HZ147" s="17"/>
      <c r="IA147" s="17"/>
      <c r="IB147" s="17"/>
      <c r="IC147" s="17"/>
      <c r="ID147" s="17"/>
      <c r="IE147" s="17"/>
      <c r="IF147" s="17"/>
      <c r="IG147" s="17"/>
      <c r="IH147" s="17"/>
      <c r="II147" s="17"/>
      <c r="IJ147" s="17"/>
      <c r="IK147" s="17"/>
      <c r="IL147" s="17"/>
      <c r="IM147" s="17"/>
      <c r="IN147" s="17"/>
      <c r="IO147" s="17"/>
      <c r="IP147" s="17"/>
      <c r="IQ147" s="17"/>
      <c r="IR147" s="17"/>
      <c r="IS147" s="17"/>
      <c r="IT147" s="17"/>
      <c r="IU147" s="17"/>
      <c r="IV147" s="17"/>
    </row>
    <row r="148" spans="1:256" s="5" customFormat="1" ht="12" customHeight="1">
      <c r="A148" s="17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  <c r="FN148" s="13"/>
      <c r="FO148" s="13"/>
      <c r="FP148" s="13"/>
      <c r="FQ148" s="13"/>
      <c r="FR148" s="13"/>
      <c r="FS148" s="13"/>
      <c r="FT148" s="13"/>
      <c r="FU148" s="13"/>
      <c r="FV148" s="13"/>
      <c r="FW148" s="13"/>
      <c r="FX148" s="13"/>
      <c r="FY148" s="13"/>
      <c r="FZ148" s="13"/>
      <c r="GA148" s="13"/>
      <c r="GB148" s="13"/>
      <c r="GC148" s="13"/>
      <c r="GD148" s="13"/>
      <c r="GE148" s="13"/>
      <c r="GF148" s="13"/>
      <c r="GG148" s="13"/>
      <c r="GH148" s="13"/>
      <c r="GI148" s="13"/>
      <c r="GJ148" s="13"/>
      <c r="GK148" s="13"/>
      <c r="GL148" s="13"/>
      <c r="GM148" s="13"/>
      <c r="GN148" s="13"/>
      <c r="GO148" s="13"/>
      <c r="GP148" s="13"/>
      <c r="GQ148" s="13"/>
      <c r="GR148" s="13"/>
      <c r="GS148" s="13"/>
      <c r="GT148" s="13"/>
      <c r="GU148" s="13"/>
      <c r="GV148" s="13"/>
      <c r="GW148" s="13"/>
      <c r="GX148" s="13"/>
      <c r="GY148" s="13"/>
      <c r="GZ148" s="13"/>
      <c r="HA148" s="13"/>
      <c r="HB148" s="13"/>
      <c r="HC148" s="13"/>
      <c r="HD148" s="13"/>
      <c r="HE148" s="13"/>
      <c r="HF148" s="13"/>
      <c r="HG148" s="13"/>
      <c r="HH148" s="13"/>
      <c r="HI148" s="13"/>
      <c r="HJ148" s="13"/>
      <c r="HK148" s="13"/>
      <c r="HL148" s="13"/>
      <c r="HM148" s="13"/>
      <c r="HN148" s="13"/>
      <c r="HO148" s="13"/>
      <c r="HP148" s="13"/>
      <c r="HQ148" s="13"/>
      <c r="HR148" s="13"/>
      <c r="HS148" s="13"/>
      <c r="HT148" s="13"/>
      <c r="HU148" s="13"/>
      <c r="HV148" s="13"/>
      <c r="HW148" s="13"/>
      <c r="HX148" s="13"/>
      <c r="HY148" s="13"/>
      <c r="HZ148" s="13"/>
      <c r="IA148" s="13"/>
      <c r="IB148" s="13"/>
      <c r="IC148" s="13"/>
      <c r="ID148" s="13"/>
      <c r="IE148" s="13"/>
      <c r="IF148" s="13"/>
      <c r="IG148" s="13"/>
      <c r="IH148" s="13"/>
      <c r="II148" s="13"/>
      <c r="IJ148" s="13"/>
      <c r="IK148" s="13"/>
      <c r="IL148" s="13"/>
      <c r="IM148" s="13"/>
      <c r="IN148" s="13"/>
      <c r="IO148" s="13"/>
      <c r="IP148" s="13"/>
      <c r="IQ148" s="13"/>
      <c r="IR148" s="13"/>
      <c r="IS148" s="13"/>
      <c r="IT148" s="13"/>
      <c r="IU148" s="13"/>
      <c r="IV148" s="13"/>
    </row>
    <row r="149" spans="1:256" s="5" customFormat="1" ht="15.5">
      <c r="A149" s="13"/>
      <c r="B149" s="17" t="s">
        <v>72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17"/>
      <c r="EY149" s="17"/>
      <c r="EZ149" s="17"/>
      <c r="FA149" s="17"/>
      <c r="FB149" s="17"/>
      <c r="FC149" s="17"/>
      <c r="FD149" s="17"/>
      <c r="FE149" s="17"/>
      <c r="FF149" s="17"/>
      <c r="FG149" s="17"/>
      <c r="FH149" s="17"/>
      <c r="FI149" s="17"/>
      <c r="FJ149" s="17"/>
      <c r="FK149" s="17"/>
      <c r="FL149" s="17"/>
      <c r="FM149" s="17"/>
      <c r="FN149" s="17"/>
      <c r="FO149" s="17"/>
      <c r="FP149" s="17"/>
      <c r="FQ149" s="17"/>
      <c r="FR149" s="17"/>
      <c r="FS149" s="17"/>
      <c r="FT149" s="17"/>
      <c r="FU149" s="17"/>
      <c r="FV149" s="17"/>
      <c r="FW149" s="17"/>
      <c r="FX149" s="17"/>
      <c r="FY149" s="17"/>
      <c r="FZ149" s="17"/>
      <c r="GA149" s="17"/>
      <c r="GB149" s="17"/>
      <c r="GC149" s="17"/>
      <c r="GD149" s="17"/>
      <c r="GE149" s="17"/>
      <c r="GF149" s="17"/>
      <c r="GG149" s="17"/>
      <c r="GH149" s="17"/>
      <c r="GI149" s="17"/>
      <c r="GJ149" s="17"/>
      <c r="GK149" s="17"/>
      <c r="GL149" s="17"/>
      <c r="GM149" s="17"/>
      <c r="GN149" s="17"/>
      <c r="GO149" s="17"/>
      <c r="GP149" s="17"/>
      <c r="GQ149" s="17"/>
      <c r="GR149" s="17"/>
      <c r="GS149" s="17"/>
      <c r="GT149" s="17"/>
      <c r="GU149" s="17"/>
      <c r="GV149" s="17"/>
      <c r="GW149" s="17"/>
      <c r="GX149" s="17"/>
      <c r="GY149" s="17"/>
      <c r="GZ149" s="17"/>
      <c r="HA149" s="17"/>
      <c r="HB149" s="17"/>
      <c r="HC149" s="17"/>
      <c r="HD149" s="17"/>
      <c r="HE149" s="17"/>
      <c r="HF149" s="17"/>
      <c r="HG149" s="17"/>
      <c r="HH149" s="17"/>
      <c r="HI149" s="17"/>
      <c r="HJ149" s="17"/>
      <c r="HK149" s="17"/>
      <c r="HL149" s="17"/>
      <c r="HM149" s="17"/>
      <c r="HN149" s="17"/>
      <c r="HO149" s="17"/>
      <c r="HP149" s="17"/>
      <c r="HQ149" s="17"/>
      <c r="HR149" s="17"/>
      <c r="HS149" s="17"/>
      <c r="HT149" s="17"/>
      <c r="HU149" s="17"/>
      <c r="HV149" s="17"/>
      <c r="HW149" s="17"/>
      <c r="HX149" s="17"/>
      <c r="HY149" s="17"/>
      <c r="HZ149" s="17"/>
      <c r="IA149" s="17"/>
      <c r="IB149" s="17"/>
      <c r="IC149" s="17"/>
      <c r="ID149" s="17"/>
      <c r="IE149" s="17"/>
      <c r="IF149" s="17"/>
      <c r="IG149" s="17"/>
      <c r="IH149" s="17"/>
      <c r="II149" s="17"/>
      <c r="IJ149" s="17"/>
      <c r="IK149" s="17"/>
      <c r="IL149" s="17"/>
      <c r="IM149" s="17"/>
      <c r="IN149" s="17"/>
      <c r="IO149" s="17"/>
      <c r="IP149" s="17"/>
      <c r="IQ149" s="17"/>
      <c r="IR149" s="17"/>
      <c r="IS149" s="17"/>
      <c r="IT149" s="17"/>
      <c r="IU149" s="17"/>
      <c r="IV149" s="17"/>
    </row>
    <row r="150" spans="1:256" s="5" customFormat="1" ht="12" customHeight="1">
      <c r="A150" s="17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  <c r="FQ150" s="13"/>
      <c r="FR150" s="13"/>
      <c r="FS150" s="13"/>
      <c r="FT150" s="13"/>
      <c r="FU150" s="13"/>
      <c r="FV150" s="13"/>
      <c r="FW150" s="13"/>
      <c r="FX150" s="13"/>
      <c r="FY150" s="13"/>
      <c r="FZ150" s="13"/>
      <c r="GA150" s="13"/>
      <c r="GB150" s="13"/>
      <c r="GC150" s="13"/>
      <c r="GD150" s="13"/>
      <c r="GE150" s="13"/>
      <c r="GF150" s="13"/>
      <c r="GG150" s="13"/>
      <c r="GH150" s="13"/>
      <c r="GI150" s="13"/>
      <c r="GJ150" s="13"/>
      <c r="GK150" s="13"/>
      <c r="GL150" s="13"/>
      <c r="GM150" s="13"/>
      <c r="GN150" s="13"/>
      <c r="GO150" s="13"/>
      <c r="GP150" s="13"/>
      <c r="GQ150" s="13"/>
      <c r="GR150" s="13"/>
      <c r="GS150" s="13"/>
      <c r="GT150" s="13"/>
      <c r="GU150" s="13"/>
      <c r="GV150" s="13"/>
      <c r="GW150" s="13"/>
      <c r="GX150" s="13"/>
      <c r="GY150" s="13"/>
      <c r="GZ150" s="13"/>
      <c r="HA150" s="13"/>
      <c r="HB150" s="13"/>
      <c r="HC150" s="13"/>
      <c r="HD150" s="13"/>
      <c r="HE150" s="13"/>
      <c r="HF150" s="13"/>
      <c r="HG150" s="13"/>
      <c r="HH150" s="13"/>
      <c r="HI150" s="13"/>
      <c r="HJ150" s="13"/>
      <c r="HK150" s="13"/>
      <c r="HL150" s="13"/>
      <c r="HM150" s="13"/>
      <c r="HN150" s="13"/>
      <c r="HO150" s="13"/>
      <c r="HP150" s="13"/>
      <c r="HQ150" s="13"/>
      <c r="HR150" s="13"/>
      <c r="HS150" s="13"/>
      <c r="HT150" s="13"/>
      <c r="HU150" s="13"/>
      <c r="HV150" s="13"/>
      <c r="HW150" s="13"/>
      <c r="HX150" s="13"/>
      <c r="HY150" s="13"/>
      <c r="HZ150" s="13"/>
      <c r="IA150" s="13"/>
      <c r="IB150" s="13"/>
      <c r="IC150" s="13"/>
      <c r="ID150" s="13"/>
      <c r="IE150" s="13"/>
      <c r="IF150" s="13"/>
      <c r="IG150" s="13"/>
      <c r="IH150" s="13"/>
      <c r="II150" s="13"/>
      <c r="IJ150" s="13"/>
      <c r="IK150" s="13"/>
      <c r="IL150" s="13"/>
      <c r="IM150" s="13"/>
      <c r="IN150" s="13"/>
      <c r="IO150" s="13"/>
      <c r="IP150" s="13"/>
      <c r="IQ150" s="13"/>
      <c r="IR150" s="13"/>
      <c r="IS150" s="13"/>
      <c r="IT150" s="13"/>
      <c r="IU150" s="13"/>
      <c r="IV150" s="13"/>
    </row>
    <row r="151" spans="1:256" s="5" customFormat="1" ht="15.5">
      <c r="A151" s="13"/>
      <c r="B151" s="17"/>
      <c r="C151" s="21"/>
      <c r="D151" s="21"/>
      <c r="E151" s="21"/>
      <c r="F151" s="17" t="s">
        <v>73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7"/>
      <c r="EZ151" s="17"/>
      <c r="FA151" s="17"/>
      <c r="FB151" s="17"/>
      <c r="FC151" s="17"/>
      <c r="FD151" s="17"/>
      <c r="FE151" s="17"/>
      <c r="FF151" s="17"/>
      <c r="FG151" s="17"/>
      <c r="FH151" s="17"/>
      <c r="FI151" s="17"/>
      <c r="FJ151" s="17"/>
      <c r="FK151" s="17"/>
      <c r="FL151" s="17"/>
      <c r="FM151" s="17"/>
      <c r="FN151" s="17"/>
      <c r="FO151" s="17"/>
      <c r="FP151" s="17"/>
      <c r="FQ151" s="17"/>
      <c r="FR151" s="17"/>
      <c r="FS151" s="17"/>
      <c r="FT151" s="17"/>
      <c r="FU151" s="17"/>
      <c r="FV151" s="17"/>
      <c r="FW151" s="17"/>
      <c r="FX151" s="17"/>
      <c r="FY151" s="17"/>
      <c r="FZ151" s="17"/>
      <c r="GA151" s="17"/>
      <c r="GB151" s="17"/>
      <c r="GC151" s="17"/>
      <c r="GD151" s="17"/>
      <c r="GE151" s="17"/>
      <c r="GF151" s="17"/>
      <c r="GG151" s="17"/>
      <c r="GH151" s="17"/>
      <c r="GI151" s="17"/>
      <c r="GJ151" s="17"/>
      <c r="GK151" s="17"/>
      <c r="GL151" s="17"/>
      <c r="GM151" s="17"/>
      <c r="GN151" s="17"/>
      <c r="GO151" s="17"/>
      <c r="GP151" s="17"/>
      <c r="GQ151" s="17"/>
      <c r="GR151" s="17"/>
      <c r="GS151" s="17"/>
      <c r="GT151" s="17"/>
      <c r="GU151" s="17"/>
      <c r="GV151" s="17"/>
      <c r="GW151" s="17"/>
      <c r="GX151" s="17"/>
      <c r="GY151" s="17"/>
      <c r="GZ151" s="17"/>
      <c r="HA151" s="17"/>
      <c r="HB151" s="17"/>
      <c r="HC151" s="17"/>
      <c r="HD151" s="17"/>
      <c r="HE151" s="17"/>
      <c r="HF151" s="17"/>
      <c r="HG151" s="17"/>
      <c r="HH151" s="17"/>
      <c r="HI151" s="17"/>
      <c r="HJ151" s="17"/>
      <c r="HK151" s="17"/>
      <c r="HL151" s="17"/>
      <c r="HM151" s="17"/>
      <c r="HN151" s="17"/>
      <c r="HO151" s="17"/>
      <c r="HP151" s="17"/>
      <c r="HQ151" s="17"/>
      <c r="HR151" s="17"/>
      <c r="HS151" s="17"/>
      <c r="HT151" s="17"/>
      <c r="HU151" s="17"/>
      <c r="HV151" s="17"/>
      <c r="HW151" s="17"/>
      <c r="HX151" s="17"/>
      <c r="HY151" s="17"/>
      <c r="HZ151" s="17"/>
      <c r="IA151" s="17"/>
      <c r="IB151" s="17"/>
      <c r="IC151" s="17"/>
      <c r="ID151" s="17"/>
      <c r="IE151" s="17"/>
      <c r="IF151" s="17"/>
      <c r="IG151" s="17"/>
      <c r="IH151" s="17"/>
      <c r="II151" s="17"/>
      <c r="IJ151" s="17"/>
      <c r="IK151" s="17"/>
      <c r="IL151" s="17"/>
      <c r="IM151" s="17"/>
      <c r="IN151" s="17"/>
      <c r="IO151" s="17"/>
      <c r="IP151" s="17"/>
      <c r="IQ151" s="17"/>
      <c r="IR151" s="17"/>
      <c r="IS151" s="17"/>
      <c r="IT151" s="17"/>
      <c r="IU151" s="17"/>
      <c r="IV151" s="17"/>
    </row>
    <row r="152" spans="1:256" s="5" customFormat="1" ht="12" customHeight="1">
      <c r="A152" s="17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  <c r="GS152" s="13"/>
      <c r="GT152" s="13"/>
      <c r="GU152" s="13"/>
      <c r="GV152" s="13"/>
      <c r="GW152" s="13"/>
      <c r="GX152" s="13"/>
      <c r="GY152" s="13"/>
      <c r="GZ152" s="13"/>
      <c r="HA152" s="13"/>
      <c r="HB152" s="13"/>
      <c r="HC152" s="13"/>
      <c r="HD152" s="13"/>
      <c r="HE152" s="13"/>
      <c r="HF152" s="13"/>
      <c r="HG152" s="13"/>
      <c r="HH152" s="13"/>
      <c r="HI152" s="13"/>
      <c r="HJ152" s="13"/>
      <c r="HK152" s="13"/>
      <c r="HL152" s="13"/>
      <c r="HM152" s="13"/>
      <c r="HN152" s="13"/>
      <c r="HO152" s="13"/>
      <c r="HP152" s="13"/>
      <c r="HQ152" s="13"/>
      <c r="HR152" s="13"/>
      <c r="HS152" s="13"/>
      <c r="HT152" s="13"/>
      <c r="HU152" s="13"/>
      <c r="HV152" s="13"/>
      <c r="HW152" s="13"/>
      <c r="HX152" s="13"/>
      <c r="HY152" s="13"/>
      <c r="HZ152" s="13"/>
      <c r="IA152" s="13"/>
      <c r="IB152" s="13"/>
      <c r="IC152" s="13"/>
      <c r="ID152" s="13"/>
      <c r="IE152" s="13"/>
      <c r="IF152" s="13"/>
      <c r="IG152" s="13"/>
      <c r="IH152" s="13"/>
      <c r="II152" s="13"/>
      <c r="IJ152" s="13"/>
      <c r="IK152" s="13"/>
      <c r="IL152" s="13"/>
      <c r="IM152" s="13"/>
      <c r="IN152" s="13"/>
      <c r="IO152" s="13"/>
      <c r="IP152" s="13"/>
      <c r="IQ152" s="13"/>
      <c r="IR152" s="13"/>
      <c r="IS152" s="13"/>
      <c r="IT152" s="13"/>
      <c r="IU152" s="13"/>
      <c r="IV152" s="13"/>
    </row>
    <row r="153" spans="1:256" s="5" customFormat="1" ht="15.5">
      <c r="A153" s="13"/>
      <c r="B153" s="17" t="s">
        <v>74</v>
      </c>
      <c r="C153" s="17"/>
      <c r="D153" s="17"/>
      <c r="E153" s="17"/>
      <c r="F153" s="17"/>
      <c r="G153" s="17"/>
      <c r="H153" s="17"/>
      <c r="I153" s="17"/>
      <c r="J153" s="17"/>
      <c r="K153" s="17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  <c r="FN153" s="13"/>
      <c r="FO153" s="13"/>
      <c r="FP153" s="13"/>
      <c r="FQ153" s="13"/>
      <c r="FR153" s="13"/>
      <c r="FS153" s="13"/>
      <c r="FT153" s="13"/>
      <c r="FU153" s="13"/>
      <c r="FV153" s="13"/>
      <c r="FW153" s="13"/>
      <c r="FX153" s="13"/>
      <c r="FY153" s="13"/>
      <c r="FZ153" s="13"/>
      <c r="GA153" s="13"/>
      <c r="GB153" s="13"/>
      <c r="GC153" s="13"/>
      <c r="GD153" s="13"/>
      <c r="GE153" s="13"/>
      <c r="GF153" s="13"/>
      <c r="GG153" s="13"/>
      <c r="GH153" s="13"/>
      <c r="GI153" s="13"/>
      <c r="GJ153" s="13"/>
      <c r="GK153" s="13"/>
      <c r="GL153" s="13"/>
      <c r="GM153" s="13"/>
      <c r="GN153" s="13"/>
      <c r="GO153" s="13"/>
      <c r="GP153" s="13"/>
      <c r="GQ153" s="13"/>
      <c r="GR153" s="13"/>
      <c r="GS153" s="13"/>
      <c r="GT153" s="13"/>
      <c r="GU153" s="13"/>
      <c r="GV153" s="13"/>
      <c r="GW153" s="13"/>
      <c r="GX153" s="13"/>
      <c r="GY153" s="13"/>
      <c r="GZ153" s="13"/>
      <c r="HA153" s="13"/>
      <c r="HB153" s="13"/>
      <c r="HC153" s="13"/>
      <c r="HD153" s="13"/>
      <c r="HE153" s="13"/>
      <c r="HF153" s="13"/>
      <c r="HG153" s="13"/>
      <c r="HH153" s="13"/>
      <c r="HI153" s="13"/>
      <c r="HJ153" s="13"/>
      <c r="HK153" s="13"/>
      <c r="HL153" s="13"/>
      <c r="HM153" s="13"/>
      <c r="HN153" s="13"/>
      <c r="HO153" s="13"/>
      <c r="HP153" s="13"/>
      <c r="HQ153" s="13"/>
      <c r="HR153" s="13"/>
      <c r="HS153" s="13"/>
      <c r="HT153" s="13"/>
      <c r="HU153" s="13"/>
      <c r="HV153" s="13"/>
      <c r="HW153" s="13"/>
      <c r="HX153" s="13"/>
      <c r="HY153" s="13"/>
      <c r="HZ153" s="13"/>
      <c r="IA153" s="13"/>
      <c r="IB153" s="13"/>
      <c r="IC153" s="13"/>
      <c r="ID153" s="13"/>
      <c r="IE153" s="13"/>
      <c r="IF153" s="13"/>
      <c r="IG153" s="13"/>
      <c r="IH153" s="13"/>
      <c r="II153" s="13"/>
      <c r="IJ153" s="13"/>
      <c r="IK153" s="13"/>
      <c r="IL153" s="13"/>
      <c r="IM153" s="13"/>
      <c r="IN153" s="13"/>
      <c r="IO153" s="13"/>
      <c r="IP153" s="13"/>
      <c r="IQ153" s="13"/>
      <c r="IR153" s="13"/>
      <c r="IS153" s="13"/>
      <c r="IT153" s="13"/>
      <c r="IU153" s="13"/>
      <c r="IV153" s="13"/>
    </row>
    <row r="154" spans="1:256" s="5" customFormat="1" ht="12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  <c r="FY154" s="13"/>
      <c r="FZ154" s="13"/>
      <c r="GA154" s="13"/>
      <c r="GB154" s="13"/>
      <c r="GC154" s="13"/>
      <c r="GD154" s="13"/>
      <c r="GE154" s="13"/>
      <c r="GF154" s="13"/>
      <c r="GG154" s="13"/>
      <c r="GH154" s="13"/>
      <c r="GI154" s="13"/>
      <c r="GJ154" s="13"/>
      <c r="GK154" s="13"/>
      <c r="GL154" s="13"/>
      <c r="GM154" s="13"/>
      <c r="GN154" s="13"/>
      <c r="GO154" s="13"/>
      <c r="GP154" s="13"/>
      <c r="GQ154" s="13"/>
      <c r="GR154" s="13"/>
      <c r="GS154" s="13"/>
      <c r="GT154" s="13"/>
      <c r="GU154" s="13"/>
      <c r="GV154" s="13"/>
      <c r="GW154" s="13"/>
      <c r="GX154" s="13"/>
      <c r="GY154" s="13"/>
      <c r="GZ154" s="13"/>
      <c r="HA154" s="13"/>
      <c r="HB154" s="13"/>
      <c r="HC154" s="13"/>
      <c r="HD154" s="13"/>
      <c r="HE154" s="13"/>
      <c r="HF154" s="13"/>
      <c r="HG154" s="13"/>
      <c r="HH154" s="13"/>
      <c r="HI154" s="13"/>
      <c r="HJ154" s="13"/>
      <c r="HK154" s="13"/>
      <c r="HL154" s="13"/>
      <c r="HM154" s="13"/>
      <c r="HN154" s="13"/>
      <c r="HO154" s="13"/>
      <c r="HP154" s="13"/>
      <c r="HQ154" s="13"/>
      <c r="HR154" s="13"/>
      <c r="HS154" s="13"/>
      <c r="HT154" s="13"/>
      <c r="HU154" s="13"/>
      <c r="HV154" s="13"/>
      <c r="HW154" s="13"/>
      <c r="HX154" s="13"/>
      <c r="HY154" s="13"/>
      <c r="HZ154" s="13"/>
      <c r="IA154" s="13"/>
      <c r="IB154" s="13"/>
      <c r="IC154" s="13"/>
      <c r="ID154" s="13"/>
      <c r="IE154" s="13"/>
      <c r="IF154" s="13"/>
      <c r="IG154" s="13"/>
      <c r="IH154" s="13"/>
      <c r="II154" s="13"/>
      <c r="IJ154" s="13"/>
      <c r="IK154" s="13"/>
      <c r="IL154" s="13"/>
      <c r="IM154" s="13"/>
      <c r="IN154" s="13"/>
      <c r="IO154" s="13"/>
      <c r="IP154" s="13"/>
      <c r="IQ154" s="13"/>
      <c r="IR154" s="13"/>
      <c r="IS154" s="13"/>
      <c r="IT154" s="13"/>
      <c r="IU154" s="13"/>
      <c r="IV154" s="13"/>
    </row>
    <row r="155" spans="1:256" s="5" customFormat="1" ht="12" customHeight="1">
      <c r="A155" s="13"/>
      <c r="B155" s="13"/>
      <c r="C155" s="20"/>
      <c r="D155" s="20"/>
      <c r="E155" s="20"/>
      <c r="F155" s="13" t="s">
        <v>11</v>
      </c>
      <c r="G155" s="20"/>
      <c r="H155" s="13" t="s">
        <v>75</v>
      </c>
      <c r="I155" s="20"/>
      <c r="J155" s="13" t="s">
        <v>76</v>
      </c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  <c r="GS155" s="13"/>
      <c r="GT155" s="13"/>
      <c r="GU155" s="13"/>
      <c r="GV155" s="13"/>
      <c r="GW155" s="13"/>
      <c r="GX155" s="13"/>
      <c r="GY155" s="13"/>
      <c r="GZ155" s="13"/>
      <c r="HA155" s="13"/>
      <c r="HB155" s="13"/>
      <c r="HC155" s="13"/>
      <c r="HD155" s="13"/>
      <c r="HE155" s="13"/>
      <c r="HF155" s="13"/>
      <c r="HG155" s="13"/>
      <c r="HH155" s="13"/>
      <c r="HI155" s="13"/>
      <c r="HJ155" s="13"/>
      <c r="HK155" s="13"/>
      <c r="HL155" s="13"/>
      <c r="HM155" s="13"/>
      <c r="HN155" s="13"/>
      <c r="HO155" s="13"/>
      <c r="HP155" s="13"/>
      <c r="HQ155" s="13"/>
      <c r="HR155" s="13"/>
      <c r="HS155" s="13"/>
      <c r="HT155" s="13"/>
      <c r="HU155" s="13"/>
      <c r="HV155" s="13"/>
      <c r="HW155" s="13"/>
      <c r="HX155" s="13"/>
      <c r="HY155" s="13"/>
      <c r="HZ155" s="13"/>
      <c r="IA155" s="13"/>
      <c r="IB155" s="13"/>
      <c r="IC155" s="13"/>
      <c r="ID155" s="13"/>
      <c r="IE155" s="13"/>
      <c r="IF155" s="13"/>
      <c r="IG155" s="13"/>
      <c r="IH155" s="13"/>
      <c r="II155" s="13"/>
      <c r="IJ155" s="13"/>
      <c r="IK155" s="13"/>
      <c r="IL155" s="13"/>
      <c r="IM155" s="13"/>
      <c r="IN155" s="13"/>
      <c r="IO155" s="13"/>
      <c r="IP155" s="13"/>
      <c r="IQ155" s="13"/>
      <c r="IR155" s="13"/>
      <c r="IS155" s="13"/>
      <c r="IT155" s="13"/>
      <c r="IU155" s="13"/>
      <c r="IV155" s="13"/>
    </row>
    <row r="156" spans="1:256" s="5" customFormat="1" ht="12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  <c r="GS156" s="13"/>
      <c r="GT156" s="13"/>
      <c r="GU156" s="13"/>
      <c r="GV156" s="13"/>
      <c r="GW156" s="13"/>
      <c r="GX156" s="13"/>
      <c r="GY156" s="13"/>
      <c r="GZ156" s="13"/>
      <c r="HA156" s="13"/>
      <c r="HB156" s="13"/>
      <c r="HC156" s="13"/>
      <c r="HD156" s="13"/>
      <c r="HE156" s="13"/>
      <c r="HF156" s="13"/>
      <c r="HG156" s="13"/>
      <c r="HH156" s="13"/>
      <c r="HI156" s="13"/>
      <c r="HJ156" s="13"/>
      <c r="HK156" s="13"/>
      <c r="HL156" s="13"/>
      <c r="HM156" s="13"/>
      <c r="HN156" s="13"/>
      <c r="HO156" s="13"/>
      <c r="HP156" s="13"/>
      <c r="HQ156" s="13"/>
      <c r="HR156" s="13"/>
      <c r="HS156" s="13"/>
      <c r="HT156" s="13"/>
      <c r="HU156" s="13"/>
      <c r="HV156" s="13"/>
      <c r="HW156" s="13"/>
      <c r="HX156" s="13"/>
      <c r="HY156" s="13"/>
      <c r="HZ156" s="13"/>
      <c r="IA156" s="13"/>
      <c r="IB156" s="13"/>
      <c r="IC156" s="13"/>
      <c r="ID156" s="13"/>
      <c r="IE156" s="13"/>
      <c r="IF156" s="13"/>
      <c r="IG156" s="13"/>
      <c r="IH156" s="13"/>
      <c r="II156" s="13"/>
      <c r="IJ156" s="13"/>
      <c r="IK156" s="13"/>
      <c r="IL156" s="13"/>
      <c r="IM156" s="13"/>
      <c r="IN156" s="13"/>
      <c r="IO156" s="13"/>
      <c r="IP156" s="13"/>
      <c r="IQ156" s="13"/>
      <c r="IR156" s="13"/>
      <c r="IS156" s="13"/>
      <c r="IT156" s="13"/>
      <c r="IU156" s="13"/>
      <c r="IV156" s="13"/>
    </row>
    <row r="157" spans="1:256" s="5" customFormat="1" ht="12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  <c r="FN157" s="13"/>
      <c r="FO157" s="13"/>
      <c r="FP157" s="13"/>
      <c r="FQ157" s="13"/>
      <c r="FR157" s="13"/>
      <c r="FS157" s="13"/>
      <c r="FT157" s="13"/>
      <c r="FU157" s="13"/>
      <c r="FV157" s="13"/>
      <c r="FW157" s="13"/>
      <c r="FX157" s="13"/>
      <c r="FY157" s="13"/>
      <c r="FZ157" s="13"/>
      <c r="GA157" s="13"/>
      <c r="GB157" s="13"/>
      <c r="GC157" s="13"/>
      <c r="GD157" s="13"/>
      <c r="GE157" s="13"/>
      <c r="GF157" s="13"/>
      <c r="GG157" s="13"/>
      <c r="GH157" s="13"/>
      <c r="GI157" s="13"/>
      <c r="GJ157" s="13"/>
      <c r="GK157" s="13"/>
      <c r="GL157" s="13"/>
      <c r="GM157" s="13"/>
      <c r="GN157" s="13"/>
      <c r="GO157" s="13"/>
      <c r="GP157" s="13"/>
      <c r="GQ157" s="13"/>
      <c r="GR157" s="13"/>
      <c r="GS157" s="13"/>
      <c r="GT157" s="13"/>
      <c r="GU157" s="13"/>
      <c r="GV157" s="13"/>
      <c r="GW157" s="13"/>
      <c r="GX157" s="13"/>
      <c r="GY157" s="13"/>
      <c r="GZ157" s="13"/>
      <c r="HA157" s="13"/>
      <c r="HB157" s="13"/>
      <c r="HC157" s="13"/>
      <c r="HD157" s="13"/>
      <c r="HE157" s="13"/>
      <c r="HF157" s="13"/>
      <c r="HG157" s="13"/>
      <c r="HH157" s="13"/>
      <c r="HI157" s="13"/>
      <c r="HJ157" s="13"/>
      <c r="HK157" s="13"/>
      <c r="HL157" s="13"/>
      <c r="HM157" s="13"/>
      <c r="HN157" s="13"/>
      <c r="HO157" s="13"/>
      <c r="HP157" s="13"/>
      <c r="HQ157" s="13"/>
      <c r="HR157" s="13"/>
      <c r="HS157" s="13"/>
      <c r="HT157" s="13"/>
      <c r="HU157" s="13"/>
      <c r="HV157" s="13"/>
      <c r="HW157" s="13"/>
      <c r="HX157" s="13"/>
      <c r="HY157" s="13"/>
      <c r="HZ157" s="13"/>
      <c r="IA157" s="13"/>
      <c r="IB157" s="13"/>
      <c r="IC157" s="13"/>
      <c r="ID157" s="13"/>
      <c r="IE157" s="13"/>
      <c r="IF157" s="13"/>
      <c r="IG157" s="13"/>
      <c r="IH157" s="13"/>
      <c r="II157" s="13"/>
      <c r="IJ157" s="13"/>
      <c r="IK157" s="13"/>
      <c r="IL157" s="13"/>
      <c r="IM157" s="13"/>
      <c r="IN157" s="13"/>
      <c r="IO157" s="13"/>
      <c r="IP157" s="13"/>
      <c r="IQ157" s="13"/>
      <c r="IR157" s="13"/>
      <c r="IS157" s="13"/>
      <c r="IT157" s="13"/>
      <c r="IU157" s="13"/>
      <c r="IV157" s="13"/>
    </row>
    <row r="158" spans="1:256" s="5" customFormat="1" ht="12" customHeight="1">
      <c r="A158" s="13"/>
      <c r="B158" s="13"/>
      <c r="C158" s="20"/>
      <c r="D158" s="20"/>
      <c r="E158" s="20"/>
      <c r="F158" s="13" t="s">
        <v>11</v>
      </c>
      <c r="G158" s="20"/>
      <c r="H158" s="13" t="s">
        <v>75</v>
      </c>
      <c r="I158" s="20"/>
      <c r="J158" s="13" t="s">
        <v>76</v>
      </c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  <c r="GS158" s="13"/>
      <c r="GT158" s="13"/>
      <c r="GU158" s="13"/>
      <c r="GV158" s="13"/>
      <c r="GW158" s="13"/>
      <c r="GX158" s="13"/>
      <c r="GY158" s="13"/>
      <c r="GZ158" s="13"/>
      <c r="HA158" s="13"/>
      <c r="HB158" s="13"/>
      <c r="HC158" s="13"/>
      <c r="HD158" s="13"/>
      <c r="HE158" s="13"/>
      <c r="HF158" s="13"/>
      <c r="HG158" s="13"/>
      <c r="HH158" s="13"/>
      <c r="HI158" s="13"/>
      <c r="HJ158" s="13"/>
      <c r="HK158" s="13"/>
      <c r="HL158" s="13"/>
      <c r="HM158" s="13"/>
      <c r="HN158" s="13"/>
      <c r="HO158" s="13"/>
      <c r="HP158" s="13"/>
      <c r="HQ158" s="13"/>
      <c r="HR158" s="13"/>
      <c r="HS158" s="13"/>
      <c r="HT158" s="13"/>
      <c r="HU158" s="13"/>
      <c r="HV158" s="13"/>
      <c r="HW158" s="13"/>
      <c r="HX158" s="13"/>
      <c r="HY158" s="13"/>
      <c r="HZ158" s="13"/>
      <c r="IA158" s="13"/>
      <c r="IB158" s="13"/>
      <c r="IC158" s="13"/>
      <c r="ID158" s="13"/>
      <c r="IE158" s="13"/>
      <c r="IF158" s="13"/>
      <c r="IG158" s="13"/>
      <c r="IH158" s="13"/>
      <c r="II158" s="13"/>
      <c r="IJ158" s="13"/>
      <c r="IK158" s="13"/>
      <c r="IL158" s="13"/>
      <c r="IM158" s="13"/>
      <c r="IN158" s="13"/>
      <c r="IO158" s="13"/>
      <c r="IP158" s="13"/>
      <c r="IQ158" s="13"/>
      <c r="IR158" s="13"/>
      <c r="IS158" s="13"/>
      <c r="IT158" s="13"/>
      <c r="IU158" s="13"/>
      <c r="IV158" s="13"/>
    </row>
    <row r="159" spans="1:256" s="5" customFormat="1" ht="12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  <c r="FN159" s="13"/>
      <c r="FO159" s="13"/>
      <c r="FP159" s="13"/>
      <c r="FQ159" s="13"/>
      <c r="FR159" s="13"/>
      <c r="FS159" s="13"/>
      <c r="FT159" s="13"/>
      <c r="FU159" s="13"/>
      <c r="FV159" s="13"/>
      <c r="FW159" s="13"/>
      <c r="FX159" s="13"/>
      <c r="FY159" s="13"/>
      <c r="FZ159" s="13"/>
      <c r="GA159" s="13"/>
      <c r="GB159" s="13"/>
      <c r="GC159" s="13"/>
      <c r="GD159" s="13"/>
      <c r="GE159" s="13"/>
      <c r="GF159" s="13"/>
      <c r="GG159" s="13"/>
      <c r="GH159" s="13"/>
      <c r="GI159" s="13"/>
      <c r="GJ159" s="13"/>
      <c r="GK159" s="13"/>
      <c r="GL159" s="13"/>
      <c r="GM159" s="13"/>
      <c r="GN159" s="13"/>
      <c r="GO159" s="13"/>
      <c r="GP159" s="13"/>
      <c r="GQ159" s="13"/>
      <c r="GR159" s="13"/>
      <c r="GS159" s="13"/>
      <c r="GT159" s="13"/>
      <c r="GU159" s="13"/>
      <c r="GV159" s="13"/>
      <c r="GW159" s="13"/>
      <c r="GX159" s="13"/>
      <c r="GY159" s="13"/>
      <c r="GZ159" s="13"/>
      <c r="HA159" s="13"/>
      <c r="HB159" s="13"/>
      <c r="HC159" s="13"/>
      <c r="HD159" s="13"/>
      <c r="HE159" s="13"/>
      <c r="HF159" s="13"/>
      <c r="HG159" s="13"/>
      <c r="HH159" s="13"/>
      <c r="HI159" s="13"/>
      <c r="HJ159" s="13"/>
      <c r="HK159" s="13"/>
      <c r="HL159" s="13"/>
      <c r="HM159" s="13"/>
      <c r="HN159" s="13"/>
      <c r="HO159" s="13"/>
      <c r="HP159" s="13"/>
      <c r="HQ159" s="13"/>
      <c r="HR159" s="13"/>
      <c r="HS159" s="13"/>
      <c r="HT159" s="13"/>
      <c r="HU159" s="13"/>
      <c r="HV159" s="13"/>
      <c r="HW159" s="13"/>
      <c r="HX159" s="13"/>
      <c r="HY159" s="13"/>
      <c r="HZ159" s="13"/>
      <c r="IA159" s="13"/>
      <c r="IB159" s="13"/>
      <c r="IC159" s="13"/>
      <c r="ID159" s="13"/>
      <c r="IE159" s="13"/>
      <c r="IF159" s="13"/>
      <c r="IG159" s="13"/>
      <c r="IH159" s="13"/>
      <c r="II159" s="13"/>
      <c r="IJ159" s="13"/>
      <c r="IK159" s="13"/>
      <c r="IL159" s="13"/>
      <c r="IM159" s="13"/>
      <c r="IN159" s="13"/>
      <c r="IO159" s="13"/>
      <c r="IP159" s="13"/>
      <c r="IQ159" s="13"/>
      <c r="IR159" s="13"/>
      <c r="IS159" s="13"/>
      <c r="IT159" s="13"/>
      <c r="IU159" s="13"/>
      <c r="IV159" s="13"/>
    </row>
    <row r="160" spans="1:256" s="5" customFormat="1" ht="12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13"/>
      <c r="IN160" s="13"/>
      <c r="IO160" s="13"/>
      <c r="IP160" s="13"/>
      <c r="IQ160" s="13"/>
      <c r="IR160" s="13"/>
      <c r="IS160" s="13"/>
      <c r="IT160" s="13"/>
      <c r="IU160" s="13"/>
      <c r="IV160" s="13"/>
    </row>
    <row r="161" spans="1:256" s="5" customFormat="1" ht="12" customHeight="1">
      <c r="A161" s="13"/>
      <c r="B161" s="13"/>
      <c r="C161" s="20"/>
      <c r="D161" s="20"/>
      <c r="E161" s="20"/>
      <c r="F161" s="13" t="s">
        <v>11</v>
      </c>
      <c r="G161" s="20"/>
      <c r="H161" s="13" t="s">
        <v>75</v>
      </c>
      <c r="I161" s="20"/>
      <c r="J161" s="13" t="s">
        <v>76</v>
      </c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N161" s="13"/>
      <c r="FO161" s="13"/>
      <c r="FP161" s="13"/>
      <c r="FQ161" s="13"/>
      <c r="FR161" s="13"/>
      <c r="FS161" s="13"/>
      <c r="FT161" s="13"/>
      <c r="FU161" s="13"/>
      <c r="FV161" s="13"/>
      <c r="FW161" s="13"/>
      <c r="FX161" s="13"/>
      <c r="FY161" s="13"/>
      <c r="FZ161" s="13"/>
      <c r="GA161" s="13"/>
      <c r="GB161" s="13"/>
      <c r="GC161" s="13"/>
      <c r="GD161" s="13"/>
      <c r="GE161" s="13"/>
      <c r="GF161" s="13"/>
      <c r="GG161" s="13"/>
      <c r="GH161" s="13"/>
      <c r="GI161" s="13"/>
      <c r="GJ161" s="13"/>
      <c r="GK161" s="13"/>
      <c r="GL161" s="13"/>
      <c r="GM161" s="13"/>
      <c r="GN161" s="13"/>
      <c r="GO161" s="13"/>
      <c r="GP161" s="13"/>
      <c r="GQ161" s="13"/>
      <c r="GR161" s="13"/>
      <c r="GS161" s="13"/>
      <c r="GT161" s="13"/>
      <c r="GU161" s="13"/>
      <c r="GV161" s="13"/>
      <c r="GW161" s="13"/>
      <c r="GX161" s="13"/>
      <c r="GY161" s="13"/>
      <c r="GZ161" s="13"/>
      <c r="HA161" s="13"/>
      <c r="HB161" s="13"/>
      <c r="HC161" s="13"/>
      <c r="HD161" s="13"/>
      <c r="HE161" s="13"/>
      <c r="HF161" s="13"/>
      <c r="HG161" s="13"/>
      <c r="HH161" s="13"/>
      <c r="HI161" s="13"/>
      <c r="HJ161" s="13"/>
      <c r="HK161" s="13"/>
      <c r="HL161" s="13"/>
      <c r="HM161" s="13"/>
      <c r="HN161" s="13"/>
      <c r="HO161" s="13"/>
      <c r="HP161" s="13"/>
      <c r="HQ161" s="13"/>
      <c r="HR161" s="13"/>
      <c r="HS161" s="13"/>
      <c r="HT161" s="13"/>
      <c r="HU161" s="13"/>
      <c r="HV161" s="13"/>
      <c r="HW161" s="13"/>
      <c r="HX161" s="13"/>
      <c r="HY161" s="13"/>
      <c r="HZ161" s="13"/>
      <c r="IA161" s="13"/>
      <c r="IB161" s="13"/>
      <c r="IC161" s="13"/>
      <c r="ID161" s="13"/>
      <c r="IE161" s="13"/>
      <c r="IF161" s="13"/>
      <c r="IG161" s="13"/>
      <c r="IH161" s="13"/>
      <c r="II161" s="13"/>
      <c r="IJ161" s="13"/>
      <c r="IK161" s="13"/>
      <c r="IL161" s="13"/>
      <c r="IM161" s="13"/>
      <c r="IN161" s="13"/>
      <c r="IO161" s="13"/>
      <c r="IP161" s="13"/>
      <c r="IQ161" s="13"/>
      <c r="IR161" s="13"/>
      <c r="IS161" s="13"/>
      <c r="IT161" s="13"/>
      <c r="IU161" s="13"/>
      <c r="IV161" s="13"/>
    </row>
    <row r="162" spans="1:256" s="5" customFormat="1" ht="12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  <c r="IL162" s="13"/>
      <c r="IM162" s="13"/>
      <c r="IN162" s="13"/>
      <c r="IO162" s="13"/>
      <c r="IP162" s="13"/>
      <c r="IQ162" s="13"/>
      <c r="IR162" s="13"/>
      <c r="IS162" s="13"/>
      <c r="IT162" s="13"/>
      <c r="IU162" s="13"/>
      <c r="IV162" s="13"/>
    </row>
    <row r="163" spans="1:256" s="5" customFormat="1" ht="12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  <c r="IL163" s="13"/>
      <c r="IM163" s="13"/>
      <c r="IN163" s="13"/>
      <c r="IO163" s="13"/>
      <c r="IP163" s="13"/>
      <c r="IQ163" s="13"/>
      <c r="IR163" s="13"/>
      <c r="IS163" s="13"/>
      <c r="IT163" s="13"/>
      <c r="IU163" s="13"/>
      <c r="IV163" s="13"/>
    </row>
    <row r="164" spans="1:256" s="5" customFormat="1" ht="12" customHeight="1">
      <c r="A164" s="13"/>
      <c r="B164" s="13"/>
      <c r="C164" s="20"/>
      <c r="D164" s="20"/>
      <c r="E164" s="20"/>
      <c r="F164" s="13" t="s">
        <v>11</v>
      </c>
      <c r="G164" s="20"/>
      <c r="H164" s="13" t="s">
        <v>75</v>
      </c>
      <c r="I164" s="20"/>
      <c r="J164" s="13" t="s">
        <v>76</v>
      </c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  <c r="FN164" s="13"/>
      <c r="FO164" s="13"/>
      <c r="FP164" s="13"/>
      <c r="FQ164" s="13"/>
      <c r="FR164" s="13"/>
      <c r="FS164" s="13"/>
      <c r="FT164" s="13"/>
      <c r="FU164" s="13"/>
      <c r="FV164" s="13"/>
      <c r="FW164" s="13"/>
      <c r="FX164" s="13"/>
      <c r="FY164" s="13"/>
      <c r="FZ164" s="13"/>
      <c r="GA164" s="13"/>
      <c r="GB164" s="13"/>
      <c r="GC164" s="13"/>
      <c r="GD164" s="13"/>
      <c r="GE164" s="13"/>
      <c r="GF164" s="13"/>
      <c r="GG164" s="13"/>
      <c r="GH164" s="13"/>
      <c r="GI164" s="13"/>
      <c r="GJ164" s="13"/>
      <c r="GK164" s="13"/>
      <c r="GL164" s="13"/>
      <c r="GM164" s="13"/>
      <c r="GN164" s="13"/>
      <c r="GO164" s="13"/>
      <c r="GP164" s="13"/>
      <c r="GQ164" s="13"/>
      <c r="GR164" s="13"/>
      <c r="GS164" s="13"/>
      <c r="GT164" s="13"/>
      <c r="GU164" s="13"/>
      <c r="GV164" s="13"/>
      <c r="GW164" s="13"/>
      <c r="GX164" s="13"/>
      <c r="GY164" s="13"/>
      <c r="GZ164" s="13"/>
      <c r="HA164" s="13"/>
      <c r="HB164" s="13"/>
      <c r="HC164" s="13"/>
      <c r="HD164" s="13"/>
      <c r="HE164" s="13"/>
      <c r="HF164" s="13"/>
      <c r="HG164" s="13"/>
      <c r="HH164" s="13"/>
      <c r="HI164" s="13"/>
      <c r="HJ164" s="13"/>
      <c r="HK164" s="13"/>
      <c r="HL164" s="13"/>
      <c r="HM164" s="13"/>
      <c r="HN164" s="13"/>
      <c r="HO164" s="13"/>
      <c r="HP164" s="13"/>
      <c r="HQ164" s="13"/>
      <c r="HR164" s="13"/>
      <c r="HS164" s="13"/>
      <c r="HT164" s="13"/>
      <c r="HU164" s="13"/>
      <c r="HV164" s="13"/>
      <c r="HW164" s="13"/>
      <c r="HX164" s="13"/>
      <c r="HY164" s="13"/>
      <c r="HZ164" s="13"/>
      <c r="IA164" s="13"/>
      <c r="IB164" s="13"/>
      <c r="IC164" s="13"/>
      <c r="ID164" s="13"/>
      <c r="IE164" s="13"/>
      <c r="IF164" s="13"/>
      <c r="IG164" s="13"/>
      <c r="IH164" s="13"/>
      <c r="II164" s="13"/>
      <c r="IJ164" s="13"/>
      <c r="IK164" s="13"/>
      <c r="IL164" s="13"/>
      <c r="IM164" s="13"/>
      <c r="IN164" s="13"/>
      <c r="IO164" s="13"/>
      <c r="IP164" s="13"/>
      <c r="IQ164" s="13"/>
      <c r="IR164" s="13"/>
      <c r="IS164" s="13"/>
      <c r="IT164" s="13"/>
      <c r="IU164" s="13"/>
      <c r="IV164" s="13"/>
    </row>
    <row r="165" spans="1:256" s="5" customFormat="1" ht="12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  <c r="GL165" s="13"/>
      <c r="GM165" s="13"/>
      <c r="GN165" s="13"/>
      <c r="GO165" s="13"/>
      <c r="GP165" s="13"/>
      <c r="GQ165" s="13"/>
      <c r="GR165" s="13"/>
      <c r="GS165" s="13"/>
      <c r="GT165" s="13"/>
      <c r="GU165" s="13"/>
      <c r="GV165" s="13"/>
      <c r="GW165" s="13"/>
      <c r="GX165" s="13"/>
      <c r="GY165" s="13"/>
      <c r="GZ165" s="13"/>
      <c r="HA165" s="13"/>
      <c r="HB165" s="13"/>
      <c r="HC165" s="13"/>
      <c r="HD165" s="13"/>
      <c r="HE165" s="13"/>
      <c r="HF165" s="13"/>
      <c r="HG165" s="13"/>
      <c r="HH165" s="13"/>
      <c r="HI165" s="13"/>
      <c r="HJ165" s="13"/>
      <c r="HK165" s="13"/>
      <c r="HL165" s="13"/>
      <c r="HM165" s="13"/>
      <c r="HN165" s="13"/>
      <c r="HO165" s="13"/>
      <c r="HP165" s="13"/>
      <c r="HQ165" s="13"/>
      <c r="HR165" s="13"/>
      <c r="HS165" s="13"/>
      <c r="HT165" s="13"/>
      <c r="HU165" s="13"/>
      <c r="HV165" s="13"/>
      <c r="HW165" s="13"/>
      <c r="HX165" s="13"/>
      <c r="HY165" s="13"/>
      <c r="HZ165" s="13"/>
      <c r="IA165" s="13"/>
      <c r="IB165" s="13"/>
      <c r="IC165" s="13"/>
      <c r="ID165" s="13"/>
      <c r="IE165" s="13"/>
      <c r="IF165" s="13"/>
      <c r="IG165" s="13"/>
      <c r="IH165" s="13"/>
      <c r="II165" s="13"/>
      <c r="IJ165" s="13"/>
      <c r="IK165" s="13"/>
      <c r="IL165" s="13"/>
      <c r="IM165" s="13"/>
      <c r="IN165" s="13"/>
      <c r="IO165" s="13"/>
      <c r="IP165" s="13"/>
      <c r="IQ165" s="13"/>
      <c r="IR165" s="13"/>
      <c r="IS165" s="13"/>
      <c r="IT165" s="13"/>
      <c r="IU165" s="13"/>
      <c r="IV165" s="13"/>
    </row>
    <row r="166" spans="1:256" s="5" customFormat="1" ht="12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  <c r="IL166" s="13"/>
      <c r="IM166" s="13"/>
      <c r="IN166" s="13"/>
      <c r="IO166" s="13"/>
      <c r="IP166" s="13"/>
      <c r="IQ166" s="13"/>
      <c r="IR166" s="13"/>
      <c r="IS166" s="13"/>
      <c r="IT166" s="13"/>
      <c r="IU166" s="13"/>
      <c r="IV166" s="13"/>
    </row>
    <row r="167" spans="1:256" s="5" customFormat="1" ht="12" customHeight="1">
      <c r="A167" s="13"/>
      <c r="B167" s="13"/>
      <c r="C167" s="20"/>
      <c r="D167" s="20"/>
      <c r="E167" s="20"/>
      <c r="F167" s="13" t="s">
        <v>11</v>
      </c>
      <c r="G167" s="20"/>
      <c r="H167" s="13" t="s">
        <v>75</v>
      </c>
      <c r="I167" s="20"/>
      <c r="J167" s="13" t="s">
        <v>76</v>
      </c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  <c r="IL167" s="13"/>
      <c r="IM167" s="13"/>
      <c r="IN167" s="13"/>
      <c r="IO167" s="13"/>
      <c r="IP167" s="13"/>
      <c r="IQ167" s="13"/>
      <c r="IR167" s="13"/>
      <c r="IS167" s="13"/>
      <c r="IT167" s="13"/>
      <c r="IU167" s="13"/>
      <c r="IV167" s="13"/>
    </row>
    <row r="168" spans="1:256" s="5" customFormat="1" ht="12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  <c r="DJ168" s="17"/>
      <c r="DK168" s="17"/>
      <c r="DL168" s="17"/>
      <c r="DM168" s="17"/>
      <c r="DN168" s="17"/>
      <c r="DO168" s="17"/>
      <c r="DP168" s="17"/>
      <c r="DQ168" s="17"/>
      <c r="DR168" s="17"/>
      <c r="DS168" s="17"/>
      <c r="DT168" s="17"/>
      <c r="DU168" s="17"/>
      <c r="DV168" s="17"/>
      <c r="DW168" s="17"/>
      <c r="DX168" s="17"/>
      <c r="DY168" s="17"/>
      <c r="DZ168" s="17"/>
      <c r="EA168" s="17"/>
      <c r="EB168" s="17"/>
      <c r="EC168" s="17"/>
      <c r="ED168" s="17"/>
      <c r="EE168" s="17"/>
      <c r="EF168" s="17"/>
      <c r="EG168" s="17"/>
      <c r="EH168" s="17"/>
      <c r="EI168" s="17"/>
      <c r="EJ168" s="17"/>
      <c r="EK168" s="17"/>
      <c r="EL168" s="17"/>
      <c r="EM168" s="17"/>
      <c r="EN168" s="17"/>
      <c r="EO168" s="17"/>
      <c r="EP168" s="17"/>
      <c r="EQ168" s="17"/>
      <c r="ER168" s="17"/>
      <c r="ES168" s="17"/>
      <c r="ET168" s="17"/>
      <c r="EU168" s="17"/>
      <c r="EV168" s="17"/>
      <c r="EW168" s="17"/>
      <c r="EX168" s="17"/>
      <c r="EY168" s="17"/>
      <c r="EZ168" s="17"/>
      <c r="FA168" s="17"/>
      <c r="FB168" s="17"/>
      <c r="FC168" s="17"/>
      <c r="FD168" s="17"/>
      <c r="FE168" s="17"/>
      <c r="FF168" s="17"/>
      <c r="FG168" s="17"/>
      <c r="FH168" s="17"/>
      <c r="FI168" s="17"/>
      <c r="FJ168" s="17"/>
      <c r="FK168" s="17"/>
      <c r="FL168" s="17"/>
      <c r="FM168" s="17"/>
      <c r="FN168" s="17"/>
      <c r="FO168" s="17"/>
      <c r="FP168" s="17"/>
      <c r="FQ168" s="17"/>
      <c r="FR168" s="17"/>
      <c r="FS168" s="17"/>
      <c r="FT168" s="17"/>
      <c r="FU168" s="17"/>
      <c r="FV168" s="17"/>
      <c r="FW168" s="17"/>
      <c r="FX168" s="17"/>
      <c r="FY168" s="17"/>
      <c r="FZ168" s="17"/>
      <c r="GA168" s="17"/>
      <c r="GB168" s="17"/>
      <c r="GC168" s="17"/>
      <c r="GD168" s="17"/>
      <c r="GE168" s="17"/>
      <c r="GF168" s="17"/>
      <c r="GG168" s="17"/>
      <c r="GH168" s="17"/>
      <c r="GI168" s="17"/>
      <c r="GJ168" s="17"/>
      <c r="GK168" s="17"/>
      <c r="GL168" s="17"/>
      <c r="GM168" s="17"/>
      <c r="GN168" s="17"/>
      <c r="GO168" s="17"/>
      <c r="GP168" s="17"/>
      <c r="GQ168" s="17"/>
      <c r="GR168" s="17"/>
      <c r="GS168" s="17"/>
      <c r="GT168" s="17"/>
      <c r="GU168" s="17"/>
      <c r="GV168" s="17"/>
      <c r="GW168" s="17"/>
      <c r="GX168" s="17"/>
      <c r="GY168" s="17"/>
      <c r="GZ168" s="17"/>
      <c r="HA168" s="17"/>
      <c r="HB168" s="17"/>
      <c r="HC168" s="17"/>
      <c r="HD168" s="17"/>
      <c r="HE168" s="17"/>
      <c r="HF168" s="17"/>
      <c r="HG168" s="17"/>
      <c r="HH168" s="17"/>
      <c r="HI168" s="17"/>
      <c r="HJ168" s="17"/>
      <c r="HK168" s="17"/>
      <c r="HL168" s="17"/>
      <c r="HM168" s="17"/>
      <c r="HN168" s="17"/>
      <c r="HO168" s="17"/>
      <c r="HP168" s="17"/>
      <c r="HQ168" s="17"/>
      <c r="HR168" s="17"/>
      <c r="HS168" s="17"/>
      <c r="HT168" s="17"/>
      <c r="HU168" s="17"/>
      <c r="HV168" s="17"/>
      <c r="HW168" s="17"/>
      <c r="HX168" s="17"/>
      <c r="HY168" s="17"/>
      <c r="HZ168" s="17"/>
      <c r="IA168" s="17"/>
      <c r="IB168" s="17"/>
      <c r="IC168" s="17"/>
      <c r="ID168" s="17"/>
      <c r="IE168" s="17"/>
      <c r="IF168" s="17"/>
      <c r="IG168" s="17"/>
      <c r="IH168" s="17"/>
      <c r="II168" s="17"/>
      <c r="IJ168" s="17"/>
      <c r="IK168" s="17"/>
      <c r="IL168" s="17"/>
      <c r="IM168" s="17"/>
      <c r="IN168" s="17"/>
      <c r="IO168" s="17"/>
      <c r="IP168" s="17"/>
      <c r="IQ168" s="17"/>
      <c r="IR168" s="17"/>
      <c r="IS168" s="17"/>
      <c r="IT168" s="17"/>
      <c r="IU168" s="17"/>
      <c r="IV168" s="17"/>
    </row>
    <row r="169" spans="1:256" s="5" customFormat="1" ht="12" customHeight="1">
      <c r="A169" s="17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  <c r="IL169" s="13"/>
      <c r="IM169" s="13"/>
      <c r="IN169" s="13"/>
      <c r="IO169" s="13"/>
      <c r="IP169" s="13"/>
      <c r="IQ169" s="13"/>
      <c r="IR169" s="13"/>
      <c r="IS169" s="13"/>
      <c r="IT169" s="13"/>
      <c r="IU169" s="13"/>
      <c r="IV169" s="13"/>
    </row>
    <row r="170" spans="1:256" s="5" customFormat="1" ht="15.5">
      <c r="A170" s="13"/>
      <c r="B170" s="17" t="s">
        <v>77</v>
      </c>
      <c r="C170" s="17"/>
      <c r="D170" s="21"/>
      <c r="E170" s="17" t="s">
        <v>78</v>
      </c>
      <c r="F170" s="21"/>
      <c r="G170" s="21"/>
      <c r="H170" s="17" t="s">
        <v>79</v>
      </c>
      <c r="I170" s="17"/>
      <c r="J170" s="17"/>
      <c r="K170" s="17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  <c r="HF170" s="13"/>
      <c r="HG170" s="13"/>
      <c r="HH170" s="13"/>
      <c r="HI170" s="13"/>
      <c r="HJ170" s="13"/>
      <c r="HK170" s="13"/>
      <c r="HL170" s="13"/>
      <c r="HM170" s="13"/>
      <c r="HN170" s="13"/>
      <c r="HO170" s="13"/>
      <c r="HP170" s="13"/>
      <c r="HQ170" s="13"/>
      <c r="HR170" s="13"/>
      <c r="HS170" s="13"/>
      <c r="HT170" s="13"/>
      <c r="HU170" s="13"/>
      <c r="HV170" s="13"/>
      <c r="HW170" s="13"/>
      <c r="HX170" s="13"/>
      <c r="HY170" s="13"/>
      <c r="HZ170" s="13"/>
      <c r="IA170" s="13"/>
      <c r="IB170" s="13"/>
      <c r="IC170" s="13"/>
      <c r="ID170" s="13"/>
      <c r="IE170" s="13"/>
      <c r="IF170" s="13"/>
      <c r="IG170" s="13"/>
      <c r="IH170" s="13"/>
      <c r="II170" s="13"/>
      <c r="IJ170" s="13"/>
      <c r="IK170" s="13"/>
      <c r="IL170" s="13"/>
      <c r="IM170" s="13"/>
      <c r="IN170" s="13"/>
      <c r="IO170" s="13"/>
      <c r="IP170" s="13"/>
      <c r="IQ170" s="13"/>
      <c r="IR170" s="13"/>
      <c r="IS170" s="13"/>
      <c r="IT170" s="13"/>
      <c r="IU170" s="13"/>
      <c r="IV170" s="13"/>
    </row>
    <row r="171" spans="1:256" s="5" customFormat="1" ht="15.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  <c r="IL171" s="13"/>
      <c r="IM171" s="13"/>
      <c r="IN171" s="13"/>
      <c r="IO171" s="13"/>
      <c r="IP171" s="13"/>
      <c r="IQ171" s="13"/>
      <c r="IR171" s="13"/>
      <c r="IS171" s="13"/>
      <c r="IT171" s="13"/>
      <c r="IU171" s="13"/>
      <c r="IV171" s="13"/>
    </row>
    <row r="172" spans="1:256" s="5" customFormat="1" ht="15.5">
      <c r="A172" s="103"/>
      <c r="B172" s="103"/>
      <c r="C172" s="103"/>
      <c r="D172" s="103"/>
      <c r="E172" s="103"/>
      <c r="F172" s="103"/>
      <c r="G172" s="13"/>
      <c r="H172" s="13"/>
      <c r="I172" s="13"/>
      <c r="J172" s="13"/>
    </row>
    <row r="173" spans="1:256" s="5" customFormat="1" ht="15.5">
      <c r="A173" s="103"/>
      <c r="B173" s="103"/>
      <c r="C173" s="103"/>
      <c r="D173" s="103"/>
      <c r="E173" s="103"/>
      <c r="F173" s="103"/>
      <c r="G173" s="20"/>
      <c r="H173" s="20"/>
      <c r="I173" s="20"/>
      <c r="J173" s="20"/>
    </row>
    <row r="174" spans="1:256" s="5" customFormat="1" ht="15.5">
      <c r="A174" s="103"/>
      <c r="B174" s="103"/>
      <c r="C174" s="103"/>
      <c r="D174" s="103"/>
      <c r="E174" s="103"/>
      <c r="F174" s="103"/>
      <c r="J174" s="104" t="s">
        <v>80</v>
      </c>
    </row>
    <row r="175" spans="1:256" s="5" customFormat="1" ht="15.5">
      <c r="A175" s="103"/>
      <c r="B175" s="103"/>
      <c r="C175" s="103"/>
      <c r="D175" s="103"/>
      <c r="E175" s="103"/>
      <c r="F175" s="103"/>
    </row>
    <row r="176" spans="1:256" s="5" customFormat="1" ht="15.5">
      <c r="A176" s="103"/>
      <c r="B176" s="103"/>
      <c r="C176" s="103"/>
      <c r="D176" s="103"/>
      <c r="E176" s="103"/>
      <c r="F176" s="103"/>
      <c r="G176" s="105" t="s">
        <v>118</v>
      </c>
      <c r="H176" s="105"/>
      <c r="I176" s="10"/>
      <c r="J176" s="104" t="s">
        <v>81</v>
      </c>
    </row>
    <row r="177" spans="1:10" s="5" customFormat="1" ht="15.5"/>
    <row r="178" spans="1:10" s="5" customFormat="1" ht="15.5">
      <c r="A178" s="103"/>
      <c r="B178" s="103"/>
      <c r="C178" s="103"/>
      <c r="D178" s="103"/>
      <c r="E178" s="103"/>
      <c r="F178" s="103"/>
      <c r="I178" s="106"/>
      <c r="J178" s="104" t="s">
        <v>82</v>
      </c>
    </row>
    <row r="180" spans="1:10" s="107" customFormat="1" ht="15.5">
      <c r="E180" s="167" t="s">
        <v>83</v>
      </c>
      <c r="F180" s="167"/>
      <c r="G180" s="167"/>
      <c r="H180" s="167"/>
    </row>
    <row r="181" spans="1:10" s="108" customFormat="1" ht="11.5">
      <c r="E181" s="143" t="s">
        <v>84</v>
      </c>
      <c r="F181" s="143"/>
      <c r="G181" s="143"/>
      <c r="H181" s="143"/>
    </row>
    <row r="182" spans="1:10" ht="13" thickBot="1">
      <c r="E182" s="110"/>
      <c r="F182" s="110"/>
      <c r="G182" s="110"/>
      <c r="H182" s="110"/>
    </row>
    <row r="183" spans="1:10" ht="13" thickTop="1"/>
    <row r="184" spans="1:10" ht="13">
      <c r="A184" s="111" t="s">
        <v>85</v>
      </c>
    </row>
    <row r="186" spans="1:10" s="114" customFormat="1" ht="14.5">
      <c r="A186" s="112" t="s">
        <v>86</v>
      </c>
      <c r="B186" s="113"/>
      <c r="C186" s="113" t="s">
        <v>119</v>
      </c>
      <c r="D186" s="113"/>
      <c r="E186" s="113"/>
      <c r="F186" s="114" t="s">
        <v>87</v>
      </c>
    </row>
    <row r="187" spans="1:10" s="114" customFormat="1" ht="14.5"/>
    <row r="188" spans="1:10" s="114" customFormat="1" ht="14.5">
      <c r="B188" s="146" t="s">
        <v>88</v>
      </c>
      <c r="C188" s="146"/>
      <c r="D188" s="146"/>
      <c r="E188" s="146"/>
      <c r="F188" s="146"/>
      <c r="G188" s="146"/>
      <c r="H188" s="114" t="s">
        <v>89</v>
      </c>
    </row>
    <row r="189" spans="1:10" s="114" customFormat="1" ht="14.5"/>
    <row r="190" spans="1:10" s="114" customFormat="1" ht="14.5">
      <c r="A190" s="114" t="s">
        <v>90</v>
      </c>
    </row>
    <row r="191" spans="1:10" s="115" customFormat="1" ht="14.5">
      <c r="A191" s="114"/>
    </row>
    <row r="192" spans="1:10" s="114" customFormat="1" ht="14.5">
      <c r="A192" s="114" t="s">
        <v>91</v>
      </c>
    </row>
    <row r="193" spans="1:10" s="114" customFormat="1" ht="14.5"/>
    <row r="194" spans="1:10" s="115" customFormat="1" ht="14">
      <c r="A194" s="116"/>
      <c r="B194" s="116" t="s">
        <v>120</v>
      </c>
      <c r="C194" s="116"/>
      <c r="D194" s="116"/>
      <c r="E194" s="116"/>
      <c r="F194" s="116"/>
      <c r="G194" s="116"/>
      <c r="H194" s="116"/>
    </row>
    <row r="195" spans="1:10" s="115" customFormat="1" ht="14"/>
    <row r="196" spans="1:10" s="115" customFormat="1" ht="14">
      <c r="A196" s="116"/>
      <c r="B196" s="116"/>
      <c r="C196" s="116"/>
      <c r="D196" s="116"/>
      <c r="E196" s="116"/>
      <c r="F196" s="116"/>
      <c r="G196" s="116"/>
      <c r="H196" s="116"/>
    </row>
    <row r="197" spans="1:10" s="115" customFormat="1" ht="14"/>
    <row r="198" spans="1:10" s="114" customFormat="1" ht="14.5">
      <c r="A198" s="114" t="s">
        <v>92</v>
      </c>
    </row>
    <row r="199" spans="1:10" s="115" customFormat="1" ht="14"/>
    <row r="200" spans="1:10" s="114" customFormat="1" ht="14.5">
      <c r="A200" s="114" t="s">
        <v>93</v>
      </c>
    </row>
    <row r="201" spans="1:10" s="115" customFormat="1" ht="14"/>
    <row r="202" spans="1:10" s="115" customFormat="1" ht="14.5">
      <c r="D202" s="117" t="s">
        <v>94</v>
      </c>
      <c r="E202" s="116" t="s">
        <v>114</v>
      </c>
      <c r="F202" s="112" t="s">
        <v>95</v>
      </c>
      <c r="G202" s="116" t="s">
        <v>115</v>
      </c>
      <c r="H202" s="116"/>
      <c r="I202" s="118">
        <v>2024</v>
      </c>
    </row>
    <row r="203" spans="1:10" s="115" customFormat="1" ht="14"/>
    <row r="204" spans="1:10" s="115" customFormat="1" ht="14">
      <c r="G204" s="116"/>
      <c r="H204" s="116"/>
      <c r="I204" s="116"/>
      <c r="J204" s="116"/>
    </row>
    <row r="205" spans="1:10" s="115" customFormat="1" ht="14.5">
      <c r="I205" s="119"/>
      <c r="J205" s="120" t="s">
        <v>80</v>
      </c>
    </row>
    <row r="206" spans="1:10" s="115" customFormat="1" ht="14"/>
    <row r="207" spans="1:10" s="115" customFormat="1" ht="14.5">
      <c r="E207" s="121"/>
      <c r="F207" s="121"/>
      <c r="G207" s="122" t="s">
        <v>121</v>
      </c>
      <c r="H207" s="122"/>
      <c r="I207" s="123"/>
      <c r="J207" s="124" t="s">
        <v>81</v>
      </c>
    </row>
    <row r="208" spans="1:10" s="115" customFormat="1" ht="14"/>
    <row r="209" spans="1:11" s="115" customFormat="1" ht="14.5">
      <c r="I209" s="125"/>
      <c r="J209" s="124" t="s">
        <v>82</v>
      </c>
    </row>
    <row r="212" spans="1:11" s="127" customFormat="1" ht="10">
      <c r="A212" s="126" t="s">
        <v>96</v>
      </c>
      <c r="B212" s="126"/>
      <c r="C212" s="126"/>
      <c r="D212" s="126"/>
      <c r="E212" s="126"/>
      <c r="F212" s="126"/>
      <c r="G212" s="126"/>
      <c r="H212" s="126"/>
      <c r="I212" s="126"/>
    </row>
    <row r="213" spans="1:11" s="127" customFormat="1" ht="10">
      <c r="A213" s="128" t="s">
        <v>97</v>
      </c>
      <c r="B213" s="128"/>
      <c r="C213" s="128"/>
      <c r="D213" s="128"/>
      <c r="E213" s="128"/>
      <c r="F213" s="128"/>
      <c r="G213" s="128"/>
      <c r="H213" s="128"/>
      <c r="I213" s="128"/>
    </row>
    <row r="215" spans="1:11" ht="13">
      <c r="E215" s="129" t="s">
        <v>98</v>
      </c>
      <c r="F215" s="130"/>
    </row>
    <row r="216" spans="1:11">
      <c r="F216" s="131"/>
    </row>
    <row r="217" spans="1:11">
      <c r="D217" s="130"/>
      <c r="E217" s="130"/>
      <c r="F217" s="130"/>
      <c r="G217" s="130"/>
      <c r="H217" s="130"/>
      <c r="I217" s="130"/>
      <c r="J217" s="130"/>
    </row>
    <row r="219" spans="1:11" ht="6.75" customHeight="1" thickBot="1">
      <c r="D219" s="110"/>
      <c r="E219" s="110"/>
      <c r="F219" s="110"/>
      <c r="G219" s="110"/>
      <c r="H219" s="110"/>
      <c r="I219" s="110"/>
      <c r="J219" s="110"/>
    </row>
    <row r="220" spans="1:11" ht="13.5" thickTop="1">
      <c r="D220" s="138" t="s">
        <v>99</v>
      </c>
      <c r="E220" s="139"/>
      <c r="F220" s="139"/>
      <c r="G220" s="139"/>
      <c r="H220" s="139"/>
      <c r="I220" s="139"/>
      <c r="J220" s="139"/>
    </row>
    <row r="221" spans="1:11">
      <c r="E221" s="132"/>
    </row>
    <row r="222" spans="1:11" ht="13">
      <c r="B222" s="133"/>
      <c r="C222" s="133"/>
      <c r="D222" s="140" t="s">
        <v>0</v>
      </c>
      <c r="E222" s="141"/>
      <c r="F222" s="141"/>
      <c r="G222" s="141"/>
      <c r="H222" s="141"/>
      <c r="I222" s="141"/>
      <c r="J222" s="141"/>
      <c r="K222" s="133"/>
    </row>
    <row r="224" spans="1:11" ht="13">
      <c r="D224" s="140" t="s">
        <v>100</v>
      </c>
      <c r="E224" s="141"/>
      <c r="F224" s="141"/>
      <c r="G224" s="141"/>
      <c r="H224" s="141"/>
      <c r="I224" s="141"/>
      <c r="J224" s="141"/>
    </row>
    <row r="226" spans="2:12" ht="6.75" customHeight="1" thickBot="1">
      <c r="D226" s="110"/>
      <c r="E226" s="110"/>
      <c r="F226" s="110"/>
      <c r="G226" s="110"/>
      <c r="H226" s="110"/>
      <c r="I226" s="110"/>
      <c r="J226" s="110"/>
    </row>
    <row r="227" spans="2:12" s="108" customFormat="1" ht="13.5" customHeight="1" thickTop="1">
      <c r="B227" s="1"/>
      <c r="C227" s="1"/>
      <c r="D227" s="142" t="s">
        <v>101</v>
      </c>
      <c r="E227" s="139"/>
      <c r="F227" s="139"/>
      <c r="G227" s="139"/>
      <c r="H227" s="139"/>
      <c r="I227" s="139"/>
      <c r="J227" s="139"/>
      <c r="K227" s="1"/>
      <c r="L227" s="1"/>
    </row>
    <row r="228" spans="2:12" s="108" customFormat="1" ht="6" customHeight="1">
      <c r="F228" s="109"/>
      <c r="G228" s="109"/>
    </row>
    <row r="229" spans="2:12" s="108" customFormat="1" ht="12.75" customHeight="1">
      <c r="B229" s="7"/>
      <c r="C229" s="7"/>
      <c r="D229" s="143" t="s">
        <v>102</v>
      </c>
      <c r="E229" s="144"/>
      <c r="F229" s="144"/>
      <c r="G229" s="144"/>
      <c r="H229" s="144"/>
      <c r="I229" s="144"/>
      <c r="J229" s="144"/>
      <c r="K229" s="7"/>
      <c r="L229" s="7"/>
    </row>
    <row r="230" spans="2:12" s="108" customFormat="1">
      <c r="B230" s="7"/>
      <c r="C230" s="7"/>
      <c r="D230" s="143" t="s">
        <v>103</v>
      </c>
      <c r="E230" s="144"/>
      <c r="F230" s="144"/>
      <c r="G230" s="144"/>
      <c r="H230" s="144"/>
      <c r="I230" s="144"/>
      <c r="J230" s="144"/>
      <c r="K230" s="7"/>
      <c r="L230" s="7"/>
    </row>
    <row r="231" spans="2:12" s="108" customFormat="1">
      <c r="B231" s="7"/>
      <c r="C231" s="7"/>
      <c r="D231" s="143" t="s">
        <v>104</v>
      </c>
      <c r="E231" s="144"/>
      <c r="F231" s="144"/>
      <c r="G231" s="144"/>
      <c r="H231" s="144"/>
      <c r="I231" s="144"/>
      <c r="J231" s="144"/>
      <c r="K231" s="7"/>
      <c r="L231" s="7"/>
    </row>
    <row r="232" spans="2:12" s="108" customFormat="1">
      <c r="B232" s="7"/>
      <c r="C232" s="7"/>
      <c r="D232" s="143" t="s">
        <v>105</v>
      </c>
      <c r="E232" s="144"/>
      <c r="F232" s="144"/>
      <c r="G232" s="144"/>
      <c r="H232" s="144"/>
      <c r="I232" s="144"/>
      <c r="J232" s="144"/>
      <c r="K232" s="7"/>
      <c r="L232" s="7"/>
    </row>
    <row r="233" spans="2:12" s="108" customFormat="1">
      <c r="B233" s="7"/>
      <c r="C233" s="7"/>
      <c r="D233" s="143" t="s">
        <v>106</v>
      </c>
      <c r="E233" s="144"/>
      <c r="F233" s="144"/>
      <c r="G233" s="144"/>
      <c r="H233" s="144"/>
      <c r="I233" s="144"/>
      <c r="J233" s="144"/>
      <c r="K233" s="7"/>
      <c r="L233" s="7"/>
    </row>
    <row r="234" spans="2:12" ht="6" customHeight="1"/>
    <row r="235" spans="2:12">
      <c r="D235" s="145" t="s">
        <v>107</v>
      </c>
      <c r="E235" s="141"/>
      <c r="F235" s="141"/>
      <c r="G235" s="141"/>
      <c r="H235" s="141"/>
      <c r="I235" s="141"/>
      <c r="J235" s="141"/>
    </row>
    <row r="236" spans="2:12" ht="6.75" customHeight="1" thickBot="1">
      <c r="D236" s="110"/>
      <c r="E236" s="110"/>
      <c r="F236" s="110"/>
      <c r="G236" s="110"/>
      <c r="H236" s="110"/>
      <c r="I236" s="110"/>
      <c r="J236" s="110"/>
    </row>
    <row r="237" spans="2:12" ht="13" thickTop="1"/>
    <row r="238" spans="2:12" ht="13">
      <c r="D238" s="134" t="s">
        <v>108</v>
      </c>
      <c r="E238" s="130"/>
      <c r="F238" s="130"/>
      <c r="G238" s="130"/>
      <c r="H238" s="130"/>
      <c r="I238" s="130" t="s">
        <v>122</v>
      </c>
      <c r="J238" s="135">
        <v>2024</v>
      </c>
    </row>
    <row r="240" spans="2:12">
      <c r="D240" s="130"/>
      <c r="E240" s="130"/>
      <c r="F240" s="130"/>
      <c r="G240" s="130"/>
      <c r="H240" s="130"/>
      <c r="I240" s="130"/>
      <c r="J240" s="130"/>
    </row>
    <row r="241" spans="4:10" ht="13">
      <c r="H241" s="134" t="s">
        <v>109</v>
      </c>
      <c r="I241" s="134"/>
    </row>
    <row r="242" spans="4:10" ht="6.75" customHeight="1" thickBot="1">
      <c r="D242" s="110"/>
      <c r="E242" s="110"/>
      <c r="F242" s="110"/>
      <c r="G242" s="110"/>
      <c r="H242" s="110"/>
      <c r="I242" s="110"/>
      <c r="J242" s="110"/>
    </row>
    <row r="243" spans="4:10" ht="13" thickTop="1"/>
    <row r="244" spans="4:10" ht="13">
      <c r="D244" s="134" t="s">
        <v>110</v>
      </c>
      <c r="E244" s="130"/>
      <c r="F244" s="130"/>
      <c r="G244" s="130"/>
      <c r="H244" s="130"/>
      <c r="I244" s="130"/>
      <c r="J244" s="135">
        <v>2024</v>
      </c>
    </row>
    <row r="245" spans="4:10" ht="13">
      <c r="E245" s="134"/>
    </row>
    <row r="246" spans="4:10" ht="13">
      <c r="E246" s="134"/>
    </row>
    <row r="247" spans="4:10">
      <c r="D247" s="130"/>
      <c r="E247" s="130"/>
      <c r="F247" s="130"/>
      <c r="G247" s="130"/>
      <c r="H247" s="130"/>
      <c r="I247" s="130"/>
      <c r="J247" s="130"/>
    </row>
    <row r="248" spans="4:10" ht="13">
      <c r="H248" s="137" t="s">
        <v>111</v>
      </c>
      <c r="I248" s="137"/>
    </row>
    <row r="250" spans="4:10" ht="13">
      <c r="D250" s="134" t="s">
        <v>112</v>
      </c>
      <c r="E250" s="130"/>
      <c r="F250" s="130"/>
      <c r="G250" s="130"/>
      <c r="H250" s="130"/>
      <c r="I250" s="130"/>
      <c r="J250" s="130"/>
    </row>
    <row r="251" spans="4:10" ht="13">
      <c r="H251" s="137" t="s">
        <v>113</v>
      </c>
      <c r="I251" s="137"/>
    </row>
    <row r="254" spans="4:10" ht="13" thickBot="1">
      <c r="D254" s="136"/>
      <c r="E254" s="136"/>
      <c r="F254" s="136"/>
      <c r="G254" s="136"/>
      <c r="H254" s="136"/>
      <c r="I254" s="136"/>
      <c r="J254" s="136"/>
    </row>
  </sheetData>
  <sheetProtection algorithmName="SHA-512" hashValue="Qds93/kc8KeNyqjW26GEt4RPSMnUheu6qUSX1hEHxqK8HSqNYzcGRDiZNHU9KRU5EHnUynyA4u3o+GRnjxHGkQ==" saltValue="haTJ32Rj0blZDa6BtYP0dg==" spinCount="100000" sheet="1" objects="1" scenarios="1"/>
  <mergeCells count="43">
    <mergeCell ref="E73:F73"/>
    <mergeCell ref="A3:K3"/>
    <mergeCell ref="A4:K4"/>
    <mergeCell ref="A5:K5"/>
    <mergeCell ref="A6:K6"/>
    <mergeCell ref="A8:K8"/>
    <mergeCell ref="A11:K11"/>
    <mergeCell ref="F16:H16"/>
    <mergeCell ref="B69:J69"/>
    <mergeCell ref="B70:J70"/>
    <mergeCell ref="B71:J71"/>
    <mergeCell ref="E72:F72"/>
    <mergeCell ref="E74:F74"/>
    <mergeCell ref="I74:J74"/>
    <mergeCell ref="E75:F75"/>
    <mergeCell ref="I75:J75"/>
    <mergeCell ref="B76:D76"/>
    <mergeCell ref="E76:F76"/>
    <mergeCell ref="I76:J76"/>
    <mergeCell ref="B188:G188"/>
    <mergeCell ref="E77:F77"/>
    <mergeCell ref="E78:F78"/>
    <mergeCell ref="E79:F79"/>
    <mergeCell ref="B103:J103"/>
    <mergeCell ref="B104:J104"/>
    <mergeCell ref="I105:J105"/>
    <mergeCell ref="I106:J106"/>
    <mergeCell ref="B107:G107"/>
    <mergeCell ref="I107:J107"/>
    <mergeCell ref="E180:H180"/>
    <mergeCell ref="E181:H181"/>
    <mergeCell ref="H251:I251"/>
    <mergeCell ref="D220:J220"/>
    <mergeCell ref="D222:J222"/>
    <mergeCell ref="D224:J224"/>
    <mergeCell ref="D227:J227"/>
    <mergeCell ref="D229:J229"/>
    <mergeCell ref="D230:J230"/>
    <mergeCell ref="D231:J231"/>
    <mergeCell ref="D232:J232"/>
    <mergeCell ref="D233:J233"/>
    <mergeCell ref="D235:J235"/>
    <mergeCell ref="H248:I248"/>
  </mergeCells>
  <printOptions horizontalCentered="1"/>
  <pageMargins left="0.7" right="0.21" top="0.25" bottom="0.25" header="0.5" footer="0.5"/>
  <pageSetup scale="75" orientation="portrait" r:id="rId1"/>
  <headerFooter alignWithMargins="0"/>
  <rowBreaks count="3" manualBreakCount="3">
    <brk id="64" max="10" man="1"/>
    <brk id="142" max="10" man="1"/>
    <brk id="179" max="10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RESOLUTION</vt:lpstr>
      <vt:lpstr>RESOLUTION!Print_Area</vt:lpstr>
      <vt:lpstr>RESOLUTION!Print_Titles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Selena Vazquez</dc:creator>
  <cp:lastModifiedBy>Mary Ann Nowak</cp:lastModifiedBy>
  <dcterms:created xsi:type="dcterms:W3CDTF">2024-02-21T13:15:48Z</dcterms:created>
  <dcterms:modified xsi:type="dcterms:W3CDTF">2024-04-01T10:57:58Z</dcterms:modified>
</cp:coreProperties>
</file>