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cls-file\staffhomes$\mnowak\Documents\Agendas\Treasurer Agenda Items\CY25 Agenda &amp; Exhibits\"/>
    </mc:Choice>
  </mc:AlternateContent>
  <xr:revisionPtr revIDLastSave="0" documentId="13_ncr:1_{C847650B-FE71-4C77-811D-348B2D20D123}" xr6:coauthVersionLast="36" xr6:coauthVersionMax="47" xr10:uidLastSave="{00000000-0000-0000-0000-000000000000}"/>
  <bookViews>
    <workbookView xWindow="0" yWindow="0" windowWidth="16260" windowHeight="5330" xr2:uid="{00000000-000D-0000-FFFF-FFFF00000000}"/>
  </bookViews>
  <sheets>
    <sheet name="01-13-25 2026 Tax Budget" sheetId="1" r:id="rId1"/>
  </sheets>
  <definedNames>
    <definedName name="_xlnm.Print_Area" localSheetId="0">'01-13-25 2026 Tax Budget'!$A$1:$H$40</definedName>
    <definedName name="_xlnm.Print_Titles" localSheetId="0">'01-13-25 2026 Tax Budget'!$1:$2</definedName>
  </definedNames>
  <calcPr calcId="191029"/>
</workbook>
</file>

<file path=xl/calcChain.xml><?xml version="1.0" encoding="utf-8"?>
<calcChain xmlns="http://schemas.openxmlformats.org/spreadsheetml/2006/main">
  <c r="G5" i="1" l="1"/>
  <c r="F14" i="1" l="1"/>
  <c r="F13" i="1"/>
  <c r="F12" i="1"/>
  <c r="F11" i="1"/>
  <c r="F10" i="1"/>
  <c r="F9" i="1"/>
  <c r="F8" i="1"/>
  <c r="F7" i="1"/>
  <c r="F6" i="1"/>
  <c r="H6" i="1" l="1"/>
  <c r="H7" i="1"/>
  <c r="H8" i="1"/>
  <c r="H9" i="1"/>
  <c r="H10" i="1"/>
  <c r="H11" i="1"/>
  <c r="H12" i="1"/>
  <c r="H13" i="1"/>
  <c r="H14" i="1"/>
  <c r="F5" i="1"/>
  <c r="H5" i="1" s="1"/>
  <c r="G15" i="1" l="1"/>
  <c r="E15" i="1"/>
  <c r="D15" i="1"/>
  <c r="C15" i="1"/>
  <c r="B15" i="1"/>
  <c r="F15" i="1" l="1"/>
  <c r="H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DeMarco</author>
  </authors>
  <commentList>
    <comment ref="C4" authorId="0" shapeId="0" xr:uid="{2020E602-70B8-4A2F-B949-9F4653BB1D6B}">
      <text>
        <r>
          <rPr>
            <sz val="9"/>
            <color indexed="81"/>
            <rFont val="Tahoma"/>
            <family val="2"/>
          </rPr>
          <t>Includes NBC, OOC and Homestead</t>
        </r>
      </text>
    </comment>
    <comment ref="E4" authorId="0" shapeId="0" xr:uid="{F77FFC66-8142-4C83-803D-ADFE6A7135E1}">
      <text>
        <r>
          <rPr>
            <sz val="9"/>
            <color indexed="81"/>
            <rFont val="Tahoma"/>
            <family val="2"/>
          </rPr>
          <t>(INCLUDE ALL REVENUE EXCEPT STATE FOUNDATION, REAL ESTATE TAXES, NBC, OOC &amp; HOMESTEAD)</t>
        </r>
      </text>
    </comment>
  </commentList>
</comments>
</file>

<file path=xl/sharedStrings.xml><?xml version="1.0" encoding="utf-8"?>
<sst xmlns="http://schemas.openxmlformats.org/spreadsheetml/2006/main" count="33" uniqueCount="29">
  <si>
    <t>GENERAL FUND</t>
  </si>
  <si>
    <t>TOTAL REVENUES</t>
  </si>
  <si>
    <t>TOTAL EXPENDITURES</t>
  </si>
  <si>
    <t xml:space="preserve"> </t>
  </si>
  <si>
    <t>TOTAL</t>
  </si>
  <si>
    <t>EMERGENCY LEVIES</t>
  </si>
  <si>
    <t>PERMANENT FUND</t>
  </si>
  <si>
    <t>REAL ESTATE TAXES</t>
  </si>
  <si>
    <t>ENTERPRISE FUND</t>
  </si>
  <si>
    <t>INTERNAL SERVICE FUND</t>
  </si>
  <si>
    <t>CUSTODIAL FUND</t>
  </si>
  <si>
    <t>2025/2026 TAX BUDGET</t>
  </si>
  <si>
    <t>ESTIMATED UNENCUMBERED BALANCE JULY 1, 2025</t>
  </si>
  <si>
    <t>REVENUE FROM STATE FOUNDATION</t>
  </si>
  <si>
    <t>FISCAL YEAR ESTIMATED RECEIPTS</t>
  </si>
  <si>
    <t>ENDING FUND BALANCE</t>
  </si>
  <si>
    <t>PRIVATE PURPOSE TRUST FUND</t>
  </si>
  <si>
    <t>The Board of Education of said School District hereby submits its annual Budget for the year commencing July 1, 2025 for consideration of the County Budget Commission.</t>
  </si>
  <si>
    <t>ESTIMATED UNENCUMBERED BALANCE</t>
  </si>
  <si>
    <t>ESTIMATED TAX REVENUE</t>
  </si>
  <si>
    <t>ESTIMATED STATE FOUNDATION</t>
  </si>
  <si>
    <t>ESTIMATED RECEIPTS</t>
  </si>
  <si>
    <t>TOTAL ESTIMATED BUDGET</t>
  </si>
  <si>
    <t>ESTIMATED EXPENDITURES</t>
  </si>
  <si>
    <t>SPECIAL REVENUE</t>
  </si>
  <si>
    <t>DEBT SERVICE</t>
  </si>
  <si>
    <t>CAPITAL PROJECTS</t>
  </si>
  <si>
    <t>Submit one copy of this budget to the County Auditor by January 20th.</t>
  </si>
  <si>
    <t>CLEARVIEW LOCAL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</si>
</sst>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i/>
      <sz val="16"/>
      <color indexed="61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4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4" fontId="2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1" xfId="0" applyFont="1" applyBorder="1" applyProtection="1">
      <protection locked="0"/>
    </xf>
    <xf numFmtId="44" fontId="6" fillId="0" borderId="4" xfId="1" applyNumberFormat="1" applyFont="1" applyFill="1" applyBorder="1" applyProtection="1">
      <protection locked="0"/>
    </xf>
    <xf numFmtId="44" fontId="6" fillId="0" borderId="0" xfId="1" applyNumberFormat="1" applyFont="1" applyFill="1" applyBorder="1" applyProtection="1">
      <protection locked="0"/>
    </xf>
    <xf numFmtId="44" fontId="6" fillId="0" borderId="0" xfId="1" applyNumberFormat="1" applyFont="1" applyFill="1" applyBorder="1" applyAlignment="1" applyProtection="1">
      <alignment horizontal="left"/>
      <protection locked="0"/>
    </xf>
    <xf numFmtId="44" fontId="9" fillId="0" borderId="0" xfId="1" applyNumberFormat="1" applyFont="1" applyFill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44" fontId="6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4" fontId="6" fillId="0" borderId="0" xfId="1" applyNumberFormat="1" applyFont="1" applyFill="1" applyBorder="1" applyProtection="1"/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44" fontId="6" fillId="0" borderId="0" xfId="0" applyNumberFormat="1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right"/>
    </xf>
    <xf numFmtId="44" fontId="6" fillId="0" borderId="0" xfId="0" applyNumberFormat="1" applyFont="1"/>
    <xf numFmtId="0" fontId="4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44" fontId="1" fillId="0" borderId="5" xfId="0" applyNumberFormat="1" applyFont="1" applyBorder="1"/>
    <xf numFmtId="44" fontId="1" fillId="0" borderId="2" xfId="0" applyNumberFormat="1" applyFont="1" applyBorder="1"/>
    <xf numFmtId="44" fontId="10" fillId="0" borderId="2" xfId="0" applyNumberFormat="1" applyFont="1" applyBorder="1"/>
    <xf numFmtId="44" fontId="4" fillId="0" borderId="0" xfId="1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Normal="100" zoomScaleSheetLayoutView="40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F29" sqref="F29"/>
    </sheetView>
  </sheetViews>
  <sheetFormatPr defaultColWidth="9.1796875" defaultRowHeight="12.75" customHeight="1" x14ac:dyDescent="0.25"/>
  <cols>
    <col min="1" max="1" width="31.26953125" style="7" bestFit="1" customWidth="1"/>
    <col min="2" max="2" width="21.81640625" style="7" bestFit="1" customWidth="1"/>
    <col min="3" max="3" width="19.453125" style="7" customWidth="1"/>
    <col min="4" max="4" width="19.54296875" style="7" bestFit="1" customWidth="1"/>
    <col min="5" max="5" width="21.54296875" style="7" bestFit="1" customWidth="1"/>
    <col min="6" max="6" width="19.453125" style="7" customWidth="1"/>
    <col min="7" max="7" width="20" style="7" customWidth="1"/>
    <col min="8" max="8" width="20.26953125" style="7" customWidth="1"/>
    <col min="9" max="16384" width="9.1796875" style="7"/>
  </cols>
  <sheetData>
    <row r="1" spans="1:8" s="1" customFormat="1" ht="20" x14ac:dyDescent="0.4">
      <c r="A1" s="36" t="s">
        <v>28</v>
      </c>
      <c r="B1" s="37"/>
      <c r="C1" s="37"/>
      <c r="D1" s="37"/>
      <c r="E1" s="37"/>
      <c r="F1" s="37"/>
      <c r="G1" s="37"/>
      <c r="H1" s="37"/>
    </row>
    <row r="2" spans="1:8" s="6" customFormat="1" ht="20" x14ac:dyDescent="0.25">
      <c r="A2" s="38" t="s">
        <v>11</v>
      </c>
      <c r="B2" s="39"/>
      <c r="C2" s="39"/>
      <c r="D2" s="39"/>
      <c r="E2" s="39"/>
      <c r="F2" s="39"/>
      <c r="G2" s="39"/>
      <c r="H2" s="39"/>
    </row>
    <row r="4" spans="1:8" ht="37.5" x14ac:dyDescent="0.25">
      <c r="A4" s="9"/>
      <c r="B4" s="21" t="s">
        <v>12</v>
      </c>
      <c r="C4" s="22" t="s">
        <v>7</v>
      </c>
      <c r="D4" s="22" t="s">
        <v>13</v>
      </c>
      <c r="E4" s="22" t="s">
        <v>14</v>
      </c>
      <c r="F4" s="22" t="s">
        <v>1</v>
      </c>
      <c r="G4" s="23" t="s">
        <v>2</v>
      </c>
      <c r="H4" s="22" t="s">
        <v>15</v>
      </c>
    </row>
    <row r="5" spans="1:8" ht="12.75" customHeight="1" x14ac:dyDescent="0.25">
      <c r="A5" s="27" t="s">
        <v>0</v>
      </c>
      <c r="B5" s="10">
        <v>3315270.2</v>
      </c>
      <c r="C5" s="11">
        <v>2155457</v>
      </c>
      <c r="D5" s="11">
        <v>12500000</v>
      </c>
      <c r="E5" s="11">
        <v>7220832.4800000004</v>
      </c>
      <c r="F5" s="20">
        <f>C5+D5+E5+B5</f>
        <v>25191559.68</v>
      </c>
      <c r="G5" s="13">
        <f>21780872.35+49000</f>
        <v>21829872.350000001</v>
      </c>
      <c r="H5" s="28">
        <f>F5-G5</f>
        <v>3361687.3299999982</v>
      </c>
    </row>
    <row r="6" spans="1:8" ht="12.75" customHeight="1" x14ac:dyDescent="0.25">
      <c r="A6" s="29" t="s">
        <v>5</v>
      </c>
      <c r="B6" s="10">
        <v>1880.52</v>
      </c>
      <c r="C6" s="12">
        <v>952700</v>
      </c>
      <c r="D6" s="11">
        <v>0</v>
      </c>
      <c r="E6" s="11">
        <v>1880.52</v>
      </c>
      <c r="F6" s="20">
        <f t="shared" ref="F6:F14" si="0">C6+D6+E6+B6</f>
        <v>956461.04</v>
      </c>
      <c r="G6" s="13">
        <v>951461</v>
      </c>
      <c r="H6" s="28">
        <f t="shared" ref="H6:H14" si="1">F6-G6</f>
        <v>5000.0400000000373</v>
      </c>
    </row>
    <row r="7" spans="1:8" ht="12.75" customHeight="1" x14ac:dyDescent="0.25">
      <c r="A7" s="27" t="s">
        <v>24</v>
      </c>
      <c r="B7" s="10">
        <v>-281736.95</v>
      </c>
      <c r="C7" s="11">
        <v>0</v>
      </c>
      <c r="D7" s="11">
        <v>0</v>
      </c>
      <c r="E7" s="11">
        <v>2517542.63</v>
      </c>
      <c r="F7" s="20">
        <f t="shared" si="0"/>
        <v>2235805.6799999997</v>
      </c>
      <c r="G7" s="13">
        <v>2041953.46</v>
      </c>
      <c r="H7" s="28">
        <f t="shared" si="1"/>
        <v>193852.21999999974</v>
      </c>
    </row>
    <row r="8" spans="1:8" ht="12.75" customHeight="1" x14ac:dyDescent="0.25">
      <c r="A8" s="27" t="s">
        <v>25</v>
      </c>
      <c r="B8" s="10">
        <v>169459.11</v>
      </c>
      <c r="C8" s="11">
        <v>145284</v>
      </c>
      <c r="D8" s="11">
        <v>0</v>
      </c>
      <c r="E8" s="11">
        <v>14903.77</v>
      </c>
      <c r="F8" s="20">
        <f t="shared" si="0"/>
        <v>329646.88</v>
      </c>
      <c r="G8" s="13">
        <v>329646.88</v>
      </c>
      <c r="H8" s="28">
        <f t="shared" si="1"/>
        <v>0</v>
      </c>
    </row>
    <row r="9" spans="1:8" ht="12.75" customHeight="1" x14ac:dyDescent="0.25">
      <c r="A9" s="27" t="s">
        <v>26</v>
      </c>
      <c r="B9" s="10">
        <v>6000000</v>
      </c>
      <c r="C9" s="11">
        <v>0</v>
      </c>
      <c r="D9" s="11">
        <v>0</v>
      </c>
      <c r="E9" s="11">
        <v>1000000</v>
      </c>
      <c r="F9" s="20">
        <f t="shared" si="0"/>
        <v>7000000</v>
      </c>
      <c r="G9" s="13">
        <v>0</v>
      </c>
      <c r="H9" s="28">
        <f t="shared" si="1"/>
        <v>7000000</v>
      </c>
    </row>
    <row r="10" spans="1:8" ht="12.75" customHeight="1" x14ac:dyDescent="0.25">
      <c r="A10" s="27" t="s">
        <v>6</v>
      </c>
      <c r="B10" s="10">
        <v>417258.75</v>
      </c>
      <c r="C10" s="11">
        <v>83053</v>
      </c>
      <c r="D10" s="11">
        <v>0</v>
      </c>
      <c r="E10" s="11">
        <v>0</v>
      </c>
      <c r="F10" s="20">
        <f t="shared" si="0"/>
        <v>500311.75</v>
      </c>
      <c r="G10" s="13">
        <v>299973.33</v>
      </c>
      <c r="H10" s="28">
        <f t="shared" si="1"/>
        <v>200338.41999999998</v>
      </c>
    </row>
    <row r="11" spans="1:8" ht="12.75" customHeight="1" x14ac:dyDescent="0.25">
      <c r="A11" s="27" t="s">
        <v>8</v>
      </c>
      <c r="B11" s="10">
        <v>405766.37</v>
      </c>
      <c r="C11" s="11">
        <v>0</v>
      </c>
      <c r="D11" s="11">
        <v>0</v>
      </c>
      <c r="E11" s="11">
        <v>1144325</v>
      </c>
      <c r="F11" s="20">
        <f t="shared" si="0"/>
        <v>1550091.37</v>
      </c>
      <c r="G11" s="13">
        <v>1453455.55</v>
      </c>
      <c r="H11" s="28">
        <f t="shared" si="1"/>
        <v>96635.820000000065</v>
      </c>
    </row>
    <row r="12" spans="1:8" ht="12.75" customHeight="1" x14ac:dyDescent="0.25">
      <c r="A12" s="27" t="s">
        <v>9</v>
      </c>
      <c r="B12" s="10">
        <v>0</v>
      </c>
      <c r="C12" s="11">
        <v>0</v>
      </c>
      <c r="D12" s="11">
        <v>0</v>
      </c>
      <c r="E12" s="11">
        <v>0</v>
      </c>
      <c r="F12" s="20">
        <f t="shared" si="0"/>
        <v>0</v>
      </c>
      <c r="G12" s="13">
        <v>0</v>
      </c>
      <c r="H12" s="28">
        <f t="shared" si="1"/>
        <v>0</v>
      </c>
    </row>
    <row r="13" spans="1:8" ht="12.75" customHeight="1" x14ac:dyDescent="0.25">
      <c r="A13" s="27" t="s">
        <v>10</v>
      </c>
      <c r="B13" s="10">
        <v>47818.48</v>
      </c>
      <c r="C13" s="11">
        <v>0</v>
      </c>
      <c r="D13" s="11">
        <v>0</v>
      </c>
      <c r="E13" s="34">
        <v>349795</v>
      </c>
      <c r="F13" s="20">
        <f t="shared" si="0"/>
        <v>397613.48</v>
      </c>
      <c r="G13" s="13">
        <v>355312.56</v>
      </c>
      <c r="H13" s="28">
        <f t="shared" si="1"/>
        <v>42300.919999999984</v>
      </c>
    </row>
    <row r="14" spans="1:8" ht="12.75" customHeight="1" x14ac:dyDescent="0.25">
      <c r="A14" s="27" t="s">
        <v>16</v>
      </c>
      <c r="B14" s="10">
        <v>0</v>
      </c>
      <c r="C14" s="11">
        <v>0</v>
      </c>
      <c r="D14" s="11">
        <v>0</v>
      </c>
      <c r="E14" s="11">
        <v>0</v>
      </c>
      <c r="F14" s="20">
        <f t="shared" si="0"/>
        <v>0</v>
      </c>
      <c r="G14" s="13">
        <v>0</v>
      </c>
      <c r="H14" s="28">
        <f t="shared" si="1"/>
        <v>0</v>
      </c>
    </row>
    <row r="15" spans="1:8" ht="12.75" customHeight="1" thickBot="1" x14ac:dyDescent="0.35">
      <c r="A15" s="30" t="s">
        <v>4</v>
      </c>
      <c r="B15" s="31">
        <f>SUM(B5:B14)</f>
        <v>10075716.479999999</v>
      </c>
      <c r="C15" s="32">
        <f>SUM(C5:C14)</f>
        <v>3336494</v>
      </c>
      <c r="D15" s="32">
        <f>SUM(D5:D14)</f>
        <v>12500000</v>
      </c>
      <c r="E15" s="32">
        <f>SUM(E5:E14)</f>
        <v>12249279.399999999</v>
      </c>
      <c r="F15" s="32">
        <f>SUM(B15:E15)</f>
        <v>38161489.879999995</v>
      </c>
      <c r="G15" s="33">
        <f>SUM(G5:G14)</f>
        <v>27261675.129999999</v>
      </c>
      <c r="H15" s="32">
        <f>F15-G15</f>
        <v>10899814.749999996</v>
      </c>
    </row>
    <row r="16" spans="1:8" s="8" customFormat="1" ht="38" thickTop="1" x14ac:dyDescent="0.25">
      <c r="B16" s="24" t="s">
        <v>18</v>
      </c>
      <c r="C16" s="24" t="s">
        <v>19</v>
      </c>
      <c r="D16" s="24" t="s">
        <v>20</v>
      </c>
      <c r="E16" s="24" t="s">
        <v>21</v>
      </c>
      <c r="F16" s="25" t="s">
        <v>22</v>
      </c>
      <c r="G16" s="26" t="s">
        <v>23</v>
      </c>
      <c r="H16" s="25" t="s">
        <v>15</v>
      </c>
    </row>
    <row r="17" spans="1:8" ht="12.75" customHeight="1" x14ac:dyDescent="0.25">
      <c r="D17" s="17"/>
      <c r="E17" s="17"/>
      <c r="F17" s="18"/>
      <c r="G17" s="19"/>
      <c r="H17" s="18"/>
    </row>
    <row r="18" spans="1:8" ht="12.75" customHeight="1" x14ac:dyDescent="0.25">
      <c r="A18" s="41" t="s">
        <v>27</v>
      </c>
      <c r="B18" s="41"/>
      <c r="C18" s="41"/>
      <c r="D18" s="41"/>
      <c r="E18" s="41"/>
      <c r="F18" s="41"/>
      <c r="G18" s="41"/>
      <c r="H18" s="41"/>
    </row>
    <row r="19" spans="1:8" ht="12.75" customHeight="1" x14ac:dyDescent="0.25">
      <c r="B19" s="16"/>
      <c r="C19" s="16"/>
      <c r="D19" s="16"/>
      <c r="E19" s="16"/>
      <c r="F19" s="16"/>
      <c r="G19" s="16"/>
      <c r="H19" s="16"/>
    </row>
    <row r="20" spans="1:8" ht="12.75" customHeight="1" x14ac:dyDescent="0.25">
      <c r="B20" s="16"/>
      <c r="C20" s="16"/>
      <c r="D20" s="16"/>
      <c r="E20" s="16"/>
      <c r="F20" s="16"/>
      <c r="G20" s="16"/>
      <c r="H20" s="16"/>
    </row>
    <row r="21" spans="1:8" ht="12.75" customHeight="1" x14ac:dyDescent="0.25">
      <c r="B21" s="16"/>
      <c r="C21" s="16"/>
      <c r="D21" s="16"/>
      <c r="E21" s="16"/>
      <c r="F21" s="16"/>
      <c r="G21" s="16"/>
      <c r="H21" s="16"/>
    </row>
    <row r="22" spans="1:8" ht="12.75" customHeight="1" x14ac:dyDescent="0.25">
      <c r="B22" s="16"/>
      <c r="C22" s="16"/>
      <c r="D22" s="16"/>
      <c r="E22" s="16"/>
      <c r="F22" s="16"/>
      <c r="G22" s="16"/>
      <c r="H22" s="16"/>
    </row>
    <row r="23" spans="1:8" ht="12.75" customHeight="1" x14ac:dyDescent="0.25">
      <c r="B23" s="16"/>
      <c r="C23" s="16"/>
      <c r="D23" s="16"/>
      <c r="E23" s="16"/>
      <c r="F23" s="16"/>
      <c r="G23" s="16"/>
      <c r="H23" s="16"/>
    </row>
    <row r="24" spans="1:8" ht="12.75" customHeight="1" x14ac:dyDescent="0.25">
      <c r="B24" s="16"/>
      <c r="C24" s="16"/>
      <c r="D24" s="16"/>
      <c r="E24" s="16"/>
      <c r="F24" s="16"/>
      <c r="G24" s="16"/>
      <c r="H24" s="16"/>
    </row>
    <row r="25" spans="1:8" ht="12.75" customHeight="1" x14ac:dyDescent="0.25">
      <c r="B25" s="16"/>
      <c r="C25" s="16"/>
      <c r="D25" s="16"/>
      <c r="E25" s="16"/>
      <c r="F25" s="16"/>
      <c r="G25" s="16"/>
      <c r="H25" s="16"/>
    </row>
    <row r="26" spans="1:8" ht="12.75" customHeight="1" x14ac:dyDescent="0.25">
      <c r="B26" s="16"/>
      <c r="C26" s="16"/>
      <c r="D26" s="16"/>
      <c r="E26" s="16"/>
      <c r="F26" s="16"/>
      <c r="G26" s="16"/>
      <c r="H26" s="16"/>
    </row>
    <row r="27" spans="1:8" ht="12.75" customHeight="1" x14ac:dyDescent="0.25">
      <c r="B27" s="16"/>
      <c r="C27" s="16"/>
      <c r="D27" s="16"/>
      <c r="E27" s="16"/>
      <c r="F27" s="16"/>
      <c r="G27" s="16"/>
      <c r="H27" s="16"/>
    </row>
    <row r="28" spans="1:8" ht="12.75" customHeight="1" x14ac:dyDescent="0.25">
      <c r="B28" s="16"/>
      <c r="C28" s="16"/>
      <c r="D28" s="16"/>
      <c r="E28" s="16"/>
      <c r="F28" s="16"/>
      <c r="G28" s="16"/>
      <c r="H28" s="16"/>
    </row>
    <row r="29" spans="1:8" ht="12.75" customHeight="1" x14ac:dyDescent="0.25">
      <c r="B29" s="16"/>
      <c r="C29" s="16"/>
      <c r="D29" s="16"/>
      <c r="E29" s="16"/>
      <c r="F29" s="16"/>
      <c r="G29" s="16"/>
      <c r="H29" s="16"/>
    </row>
    <row r="30" spans="1:8" ht="12.75" customHeight="1" x14ac:dyDescent="0.25">
      <c r="B30" s="16"/>
      <c r="C30" s="16"/>
      <c r="D30" s="16"/>
      <c r="E30" s="16"/>
      <c r="F30" s="16"/>
      <c r="G30" s="16"/>
      <c r="H30" s="16"/>
    </row>
    <row r="31" spans="1:8" ht="12.75" customHeight="1" x14ac:dyDescent="0.25">
      <c r="B31" s="16"/>
      <c r="C31" s="16"/>
      <c r="D31" s="16"/>
      <c r="E31" s="16"/>
      <c r="F31" s="16"/>
      <c r="G31" s="16"/>
      <c r="H31" s="16"/>
    </row>
    <row r="32" spans="1:8" ht="12.75" customHeight="1" x14ac:dyDescent="0.25">
      <c r="B32" s="16"/>
      <c r="C32" s="16"/>
      <c r="D32" s="16"/>
      <c r="E32" s="16"/>
      <c r="F32" s="16"/>
      <c r="G32" s="16"/>
      <c r="H32" s="16"/>
    </row>
    <row r="33" spans="1:8" ht="12.75" customHeight="1" x14ac:dyDescent="0.25">
      <c r="B33" s="16"/>
      <c r="C33" s="16"/>
      <c r="D33" s="16"/>
      <c r="E33" s="16"/>
      <c r="F33" s="16"/>
      <c r="G33" s="16"/>
      <c r="H33" s="16"/>
    </row>
    <row r="34" spans="1:8" ht="12.75" customHeight="1" x14ac:dyDescent="0.25">
      <c r="B34" s="16"/>
      <c r="C34" s="16"/>
      <c r="D34" s="16"/>
      <c r="E34" s="16"/>
      <c r="F34" s="16"/>
      <c r="G34" s="16"/>
      <c r="H34" s="16"/>
    </row>
    <row r="35" spans="1:8" ht="12.75" customHeight="1" x14ac:dyDescent="0.25">
      <c r="B35" s="16"/>
      <c r="C35" s="16"/>
      <c r="D35" s="16"/>
      <c r="E35" s="16"/>
      <c r="F35" s="16"/>
      <c r="G35" s="16"/>
      <c r="H35" s="16"/>
    </row>
    <row r="36" spans="1:8" ht="12.75" customHeight="1" x14ac:dyDescent="0.25">
      <c r="B36" s="35"/>
      <c r="C36" s="35"/>
      <c r="D36" s="16"/>
      <c r="E36" s="16"/>
      <c r="F36" s="16"/>
      <c r="G36" s="16"/>
      <c r="H36" s="16"/>
    </row>
    <row r="37" spans="1:8" ht="12.75" customHeight="1" x14ac:dyDescent="0.25">
      <c r="B37" s="16"/>
      <c r="C37" s="16"/>
      <c r="D37" s="16"/>
      <c r="E37" s="16"/>
      <c r="F37" s="16"/>
      <c r="G37" s="16"/>
      <c r="H37" s="16"/>
    </row>
    <row r="38" spans="1:8" ht="12.75" customHeight="1" x14ac:dyDescent="0.25">
      <c r="A38" s="40" t="s">
        <v>17</v>
      </c>
      <c r="B38" s="40"/>
      <c r="C38" s="40"/>
      <c r="D38" s="40"/>
      <c r="E38" s="40"/>
      <c r="F38" s="40"/>
      <c r="G38" s="40"/>
      <c r="H38" s="40"/>
    </row>
    <row r="39" spans="1:8" ht="12.75" customHeight="1" x14ac:dyDescent="0.25">
      <c r="B39" s="14"/>
      <c r="C39" s="14"/>
      <c r="D39" s="14"/>
      <c r="E39" s="14"/>
      <c r="F39" s="14"/>
      <c r="G39" s="14"/>
      <c r="H39" s="14"/>
    </row>
    <row r="40" spans="1:8" ht="12.75" customHeight="1" x14ac:dyDescent="0.25">
      <c r="B40" s="14"/>
      <c r="C40" s="14"/>
      <c r="G40" s="15"/>
      <c r="H40" s="15"/>
    </row>
    <row r="41" spans="1:8" ht="12.75" customHeight="1" x14ac:dyDescent="0.3">
      <c r="A41" s="2"/>
      <c r="G41" s="4"/>
      <c r="H41" s="5"/>
    </row>
    <row r="42" spans="1:8" ht="12.75" customHeight="1" x14ac:dyDescent="0.25">
      <c r="G42" s="7" t="s">
        <v>3</v>
      </c>
    </row>
    <row r="43" spans="1:8" ht="12.75" customHeight="1" x14ac:dyDescent="0.25">
      <c r="G43" s="7" t="s">
        <v>3</v>
      </c>
    </row>
    <row r="44" spans="1:8" ht="12.75" customHeight="1" x14ac:dyDescent="0.3">
      <c r="C44" s="3"/>
      <c r="G44" s="7" t="s">
        <v>3</v>
      </c>
      <c r="H44" s="3" t="s">
        <v>3</v>
      </c>
    </row>
    <row r="46" spans="1:8" ht="12.75" customHeight="1" x14ac:dyDescent="0.3">
      <c r="C46" s="3"/>
    </row>
  </sheetData>
  <sheetProtection algorithmName="SHA-512" hashValue="xKo9yxporAOx8m7rAhQGbtVWSUJZVIaSD1qw0FEWawi0iH2Q0mFMqJkBdiJOGgYKccK4DKudLe8bIMIjqP/YXA==" saltValue="otbjEdZlb+a0sCjZzBFC8w==" spinCount="100000" sheet="1" formatColumns="0" formatRows="0" selectLockedCells="1"/>
  <mergeCells count="4">
    <mergeCell ref="A1:H1"/>
    <mergeCell ref="A2:H2"/>
    <mergeCell ref="A38:H38"/>
    <mergeCell ref="A18:H18"/>
  </mergeCells>
  <phoneticPr fontId="0" type="noConversion"/>
  <pageMargins left="0" right="0" top="0.1" bottom="1" header="0.5" footer="0.5"/>
  <pageSetup scale="78" fitToHeight="0" orientation="landscape" r:id="rId1"/>
  <headerFooter alignWithMargins="0">
    <oddFooter xml:space="preserve">&amp;L________________________________________________________________
President of the Board&amp;RDate: _____________________________________
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01-13-25 2026 Tax Budget</vt:lpstr>
      <vt:lpstr>'01-13-25 2026 Tax Budget'!Print_Area</vt:lpstr>
      <vt:lpstr>'01-13-25 2026 Tax Budget'!Print_Titles</vt:lpstr>
    </vt:vector>
  </TitlesOfParts>
  <Company>Lorain County Auditors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Litz</dc:creator>
  <cp:lastModifiedBy>Mary Ann Nowak</cp:lastModifiedBy>
  <cp:lastPrinted>2024-12-16T17:54:54Z</cp:lastPrinted>
  <dcterms:created xsi:type="dcterms:W3CDTF">2002-05-08T16:20:07Z</dcterms:created>
  <dcterms:modified xsi:type="dcterms:W3CDTF">2024-12-20T14:58:00Z</dcterms:modified>
</cp:coreProperties>
</file>